
<file path=xl/calcChain.xml><?xml version="1.0" encoding="utf-8"?>
<calcChain xmlns="http://schemas.openxmlformats.org/spreadsheetml/2006/main">
  <c r="B71" i="2" l="1"/>
  <c r="D74" i="2" l="1"/>
  <c r="R2" i="9"/>
  <c r="Q2" i="9" l="1"/>
  <c r="C6" i="2"/>
  <c r="C6" i="7"/>
  <c r="E7" i="1"/>
  <c r="A8" i="1" l="1"/>
  <c r="A9" i="2" s="1"/>
  <c r="A8" i="7" l="1"/>
  <c r="C38" i="3" l="1"/>
  <c r="B74" i="2" s="1"/>
  <c r="A76" i="2" s="1"/>
  <c r="A72" i="2" l="1"/>
  <c r="B70" i="2"/>
  <c r="P2" i="9"/>
  <c r="O2" i="9"/>
  <c r="F25" i="8" l="1"/>
  <c r="E25" i="8"/>
  <c r="F20" i="8"/>
  <c r="E20" i="8"/>
  <c r="F15" i="8"/>
  <c r="E15" i="8"/>
  <c r="A4" i="3"/>
  <c r="E26" i="8" l="1"/>
  <c r="F26" i="8"/>
  <c r="A7" i="2"/>
  <c r="A7" i="1"/>
  <c r="A7" i="7"/>
  <c r="AF2" i="9"/>
  <c r="U2" i="9"/>
  <c r="A71" i="2" l="1"/>
  <c r="H2" i="9"/>
  <c r="L2" i="9"/>
  <c r="N2" i="9"/>
  <c r="V2" i="9"/>
  <c r="W2" i="9"/>
  <c r="I2" i="9"/>
  <c r="F2" i="9"/>
  <c r="T2" i="9"/>
  <c r="E2" i="9"/>
  <c r="AA2" i="9"/>
  <c r="G2" i="9"/>
  <c r="M2" i="9"/>
  <c r="D2" i="9"/>
  <c r="K2" i="9"/>
  <c r="J2" i="9"/>
</calcChain>
</file>

<file path=xl/comments1.xml><?xml version="1.0" encoding="utf-8"?>
<comments xmlns="http://schemas.openxmlformats.org/spreadsheetml/2006/main">
  <authors>
    <author>lthery</author>
  </authors>
  <commentList>
    <comment ref="C26" authorId="0">
      <text>
        <r>
          <rPr>
            <sz val="9"/>
            <color indexed="81"/>
            <rFont val="Tahoma"/>
            <charset val="1"/>
          </rPr>
          <t xml:space="preserve">Modifier le type de montant pris en compte si nécessaire
</t>
        </r>
      </text>
    </comment>
  </commentList>
</comments>
</file>

<file path=xl/comments2.xml><?xml version="1.0" encoding="utf-8"?>
<comments xmlns="http://schemas.openxmlformats.org/spreadsheetml/2006/main">
  <authors>
    <author>lthery</author>
  </authors>
  <commentList>
    <comment ref="L1" authorId="0">
      <text>
        <r>
          <rPr>
            <b/>
            <sz val="9"/>
            <color indexed="81"/>
            <rFont val="Tahoma"/>
            <family val="2"/>
          </rPr>
          <t>lthery:</t>
        </r>
        <r>
          <rPr>
            <sz val="9"/>
            <color indexed="81"/>
            <rFont val="Tahoma"/>
            <family val="2"/>
          </rPr>
          <t xml:space="preserve">
Def</t>
        </r>
      </text>
    </comment>
    <comment ref="O1" authorId="0">
      <text>
        <r>
          <rPr>
            <b/>
            <sz val="9"/>
            <color indexed="81"/>
            <rFont val="Tahoma"/>
            <family val="2"/>
          </rPr>
          <t>lthery:</t>
        </r>
        <r>
          <rPr>
            <sz val="9"/>
            <color indexed="81"/>
            <rFont val="Tahoma"/>
            <family val="2"/>
          </rPr>
          <t xml:space="preserve">
Contexte</t>
        </r>
      </text>
    </comment>
    <comment ref="P1" authorId="0">
      <text>
        <r>
          <rPr>
            <b/>
            <sz val="9"/>
            <color indexed="81"/>
            <rFont val="Tahoma"/>
            <family val="2"/>
          </rPr>
          <t>lthery:</t>
        </r>
        <r>
          <rPr>
            <sz val="9"/>
            <color indexed="81"/>
            <rFont val="Tahoma"/>
            <family val="2"/>
          </rPr>
          <t xml:space="preserve">
Elem caract</t>
        </r>
      </text>
    </comment>
    <comment ref="Q1" authorId="0">
      <text>
        <r>
          <rPr>
            <b/>
            <sz val="9"/>
            <color indexed="81"/>
            <rFont val="Tahoma"/>
            <family val="2"/>
          </rPr>
          <t>lthery:</t>
        </r>
        <r>
          <rPr>
            <sz val="9"/>
            <color indexed="81"/>
            <rFont val="Tahoma"/>
            <family val="2"/>
          </rPr>
          <t xml:space="preserve">
Attention : article 5 de la convention
METTRE UN BLANC pour "Objectifs fixés"</t>
        </r>
      </text>
    </comment>
  </commentList>
</comments>
</file>

<file path=xl/sharedStrings.xml><?xml version="1.0" encoding="utf-8"?>
<sst xmlns="http://schemas.openxmlformats.org/spreadsheetml/2006/main" count="14526" uniqueCount="171">
  <si>
    <t>Agence de l’Eau Artois Picardie</t>
  </si>
  <si>
    <t>Direction des Interventions</t>
  </si>
  <si>
    <t xml:space="preserve">200 Rue Marceline </t>
  </si>
  <si>
    <t xml:space="preserve">Centre tertiaire de l’Arsenal - BP 80818 </t>
  </si>
  <si>
    <t>59508 DOUAI Cedex</t>
  </si>
  <si>
    <t>DEMANDE DE PARTICIPATION FINANCIERE</t>
  </si>
  <si>
    <t xml:space="preserve">
Dans le cadre de son X° Programme Pluriannuel d'Intervention 2013-2018, l'Agence de l'eau Artois-Picardie peut participer financièrement aux actions relatives à une gestion équilibrée et économe de la ressource en eau et des milieux aquatiques, à l'amélioration des ressources en eau, à la satisfaction des besoins et à la protection des milieux naturels en luttant contre la pollution et le gaspillage ainsi qu'au développement de la connaissance des milieux naturels aquatiques.
Plusieurs directives européennes et la mise en œuvre des engagements du Grenelle de l’environnement et du Grenelle de la mer imposent les règles et objectifs à atteindre.
La Directive Cadre sur l’Eau (directive DCE 2000/60/CE du 23 octobre 2000) établit notamment un cadre pour une politique communautaire dans le domaine de l’eau et fixe plusieurs objectifs :
• atteindre un bon état des eaux en 2015,
• réduire progressivement les rejets, émissions ou pertes pour les substances prioritaires,
• et supprimer les rejets d’ici à 2021 des substances prioritaires dangereuses.
Les participations financières prévues par la délibération N° 15-A-034 du Conseil d’Administration du 16 octobre 2015 –   
« Alimentation en eau potable », peuvent concerner :
• les études,
• les unités de traitement et les travaux d’adduction d’eau,
• les opérations d’intérêt général permettant une utilisation maîtrisée et économe des ressources en eau.
Toutes les délibérations sont consultables sur le site de l’Agence de l’eau à l’adresse suivante :
 http://www.eau-artois-picardie.fr/Deliberations-du-Xeme-Programme-d.html
</t>
  </si>
  <si>
    <t>Le mandataire déclare :</t>
  </si>
  <si>
    <t>ne solliciter aucune autre aide publique sur ce projet</t>
  </si>
  <si>
    <t>montant de :</t>
  </si>
  <si>
    <t>HT</t>
  </si>
  <si>
    <t>·      Accepte que l'Agence de l'Eau Artois-Picardie adapte, modifie et complète les informations de ce formulaire en fonction des besoins de l'instruction de la demande,</t>
  </si>
  <si>
    <t xml:space="preserve">Fait à : </t>
  </si>
  <si>
    <t>le :</t>
  </si>
  <si>
    <t xml:space="preserve">Nom du signataire : </t>
  </si>
  <si>
    <t xml:space="preserve">Fonction du signataire : </t>
  </si>
  <si>
    <t>1 - IDENTIFICATION DE LA STRUCTURE</t>
  </si>
  <si>
    <t>Nom :</t>
  </si>
  <si>
    <t>N° SIRET :</t>
  </si>
  <si>
    <t>Adresse postale :</t>
  </si>
  <si>
    <t>Téléphone :</t>
  </si>
  <si>
    <t>N° Interlocuteur :</t>
  </si>
  <si>
    <t xml:space="preserve">Identifiant du représentant légal </t>
  </si>
  <si>
    <t xml:space="preserve">Identifiant du responsable du projet </t>
  </si>
  <si>
    <t>Civilité :</t>
  </si>
  <si>
    <t>Prénom et nom :</t>
  </si>
  <si>
    <t>Qualité/Fonction :</t>
  </si>
  <si>
    <t>Téléphone :</t>
  </si>
  <si>
    <t>E-mail :</t>
  </si>
  <si>
    <t>TTC</t>
  </si>
  <si>
    <t xml:space="preserve">N° INSEE de la commune 
représentative de l'opération : </t>
  </si>
  <si>
    <t>solliciter une autre aide publique sur ce projet</t>
  </si>
  <si>
    <t>ELEMENTS A JOINDRE POUR BENEFICIER D’UNE PARTICIPATION FINANCIERE DE 
L’AGENCE DE L'EAU</t>
  </si>
  <si>
    <t>1. Le plan de financement</t>
  </si>
  <si>
    <t>1. Financeurs publics :</t>
  </si>
  <si>
    <t>Fonds Européen</t>
  </si>
  <si>
    <t>     </t>
  </si>
  <si>
    <t>Etat</t>
  </si>
  <si>
    <t>Agence de l'eau</t>
  </si>
  <si>
    <t xml:space="preserve">Financeurs </t>
  </si>
  <si>
    <t>2. Auto-financement de la part du maître d'ouvrage :</t>
  </si>
  <si>
    <t xml:space="preserve">- Les actions et les différentes sous-actions prévues dans le projet </t>
  </si>
  <si>
    <t>- Pour chaque actions et sous-actions, le nombre de jours de travail correspondants</t>
  </si>
  <si>
    <t>- les dépenses globales par sous-actions et par axes</t>
  </si>
  <si>
    <t>- Les frais direct pour chaque actions</t>
  </si>
  <si>
    <t>L'objectif de ce tableau est d'avoir très rapidement une vision globale sur :</t>
  </si>
  <si>
    <t>- Les différents acteurs impliqués dans le projet</t>
  </si>
  <si>
    <t>Afin de simplifier la lecture des justificatifs financier, merci d'utilliser ce modèle de  tableau de synthèse.
Vous trouverez la version utilisable directement dans l'onglet "Pièces financières" de ce fichier excel.</t>
  </si>
  <si>
    <t xml:space="preserve">Civilité : </t>
  </si>
  <si>
    <t>Madame</t>
  </si>
  <si>
    <t>Monsieur</t>
  </si>
  <si>
    <t>Mademoiselle</t>
  </si>
  <si>
    <t>DEMARCHE A SUIVRE POUR BENEFICIER D’UNE PARTICIPATION FINANCIERE DE 
L’AGENCE DE L'EAU</t>
  </si>
  <si>
    <r>
      <t>·</t>
    </r>
    <r>
      <rPr>
        <sz val="12"/>
        <color theme="1"/>
        <rFont val="Times New Roman"/>
        <family val="1"/>
      </rPr>
      <t>     </t>
    </r>
    <r>
      <rPr>
        <sz val="12"/>
        <color theme="1"/>
        <rFont val="Calibri"/>
        <family val="2"/>
        <scheme val="minor"/>
      </rPr>
      <t>Certifie ne pas avoir engagé les prestations et les travaux visés dans la demande,</t>
    </r>
  </si>
  <si>
    <r>
      <t>·</t>
    </r>
    <r>
      <rPr>
        <sz val="12"/>
        <color theme="1"/>
        <rFont val="Times New Roman"/>
        <family val="1"/>
      </rPr>
      <t>     </t>
    </r>
    <r>
      <rPr>
        <sz val="12"/>
        <color theme="1"/>
        <rFont val="Calibri"/>
        <family val="2"/>
        <scheme val="minor"/>
      </rPr>
      <t>(**)Déclare avoir pris connaissance des conditions générales d'attribution et de versement des aides financières de l'Agence de l'Eau Artois Picardie et s'engage à en respecter les clauses,</t>
    </r>
  </si>
  <si>
    <r>
      <t>·</t>
    </r>
    <r>
      <rPr>
        <sz val="12"/>
        <color theme="1"/>
        <rFont val="Times New Roman"/>
        <family val="1"/>
      </rPr>
      <t>     </t>
    </r>
    <r>
      <rPr>
        <sz val="12"/>
        <color theme="1"/>
        <rFont val="Calibri"/>
        <family val="2"/>
        <scheme val="minor"/>
      </rPr>
      <t>Certifie sur l'honneur l'exactitude des renseignements fournis dans ce document et dans les pièces complémentaires, et tient à la disposition de l’Agence de l'Eau Artois Picardie tout document nécessaire à une expertise ou un audit,</t>
    </r>
  </si>
  <si>
    <t>Si la structure maître d'ouvrage n’a jamais bénéficié d’une aide de l’Agence de l’Eau Artois-Picardie, une copie en un seul exemplaire des statuts régulièrement déclarés</t>
  </si>
  <si>
    <t>ATTENTION</t>
  </si>
  <si>
    <t>Maître d'ouvrage</t>
  </si>
  <si>
    <t>Libellé de l'action</t>
  </si>
  <si>
    <t>Sous-action 2</t>
  </si>
  <si>
    <t>Sous-action 1</t>
  </si>
  <si>
    <t>ACTION 3 : …</t>
  </si>
  <si>
    <t>ACTION 2 : …</t>
  </si>
  <si>
    <t>ACTION 1 : …</t>
  </si>
  <si>
    <t>Sous-action 3</t>
  </si>
  <si>
    <t>Date prévisionnelle de début du projet :</t>
  </si>
  <si>
    <t>Date prévisionnelle de fin du projet :</t>
  </si>
  <si>
    <t>Composition du bureau et du conseil d'administration, statuts déposés, déclaration en préfecture</t>
  </si>
  <si>
    <t>Derniers comptes annuels approuvés</t>
  </si>
  <si>
    <t>Justificatifs liés au dossier technique :</t>
  </si>
  <si>
    <t>Justificatifs liés au dossier administratif :</t>
  </si>
  <si>
    <t>Pièces à fournir pour toute demande d'aide financière :</t>
  </si>
  <si>
    <t>CODE_FORMULAIRE</t>
  </si>
  <si>
    <t>VERSION</t>
  </si>
  <si>
    <t>DATE_VERSION</t>
  </si>
  <si>
    <t>NSIRET</t>
  </si>
  <si>
    <t>NOPAYE</t>
  </si>
  <si>
    <t>NOMMO</t>
  </si>
  <si>
    <t>LIBCIVILITECONTACT</t>
  </si>
  <si>
    <t>NOMCONTACT</t>
  </si>
  <si>
    <t>FDCONTACT</t>
  </si>
  <si>
    <t>TEL1CONTACT</t>
  </si>
  <si>
    <t>EMAILCONTACT</t>
  </si>
  <si>
    <t>DESIGNATION</t>
  </si>
  <si>
    <t>LOCALISATION</t>
  </si>
  <si>
    <t>INSEE</t>
  </si>
  <si>
    <t>OPPORTUNITE</t>
  </si>
  <si>
    <t>DESCRIPTIF</t>
  </si>
  <si>
    <t>OBJECTIF_RESULTAT</t>
  </si>
  <si>
    <t>COFINANCEURS</t>
  </si>
  <si>
    <t>DEROG</t>
  </si>
  <si>
    <t>DDTRAV</t>
  </si>
  <si>
    <t>DFTRAV</t>
  </si>
  <si>
    <t>MTESTIME</t>
  </si>
  <si>
    <t>TYPEMONTANT</t>
  </si>
  <si>
    <t>NOPPC</t>
  </si>
  <si>
    <t>NOOPEPPC</t>
  </si>
  <si>
    <t>ANNEEOPEPPC</t>
  </si>
  <si>
    <t>DDEMANDE</t>
  </si>
  <si>
    <t>TYPEOPERATION</t>
  </si>
  <si>
    <t>LIGNES</t>
  </si>
  <si>
    <t>NATRAV</t>
  </si>
  <si>
    <t>MODAL_RECEPT</t>
  </si>
  <si>
    <t>OBJET_COURRIER</t>
  </si>
  <si>
    <t>PRIORITEDOSS</t>
  </si>
  <si>
    <t>INDPH</t>
  </si>
  <si>
    <t>VALEUR</t>
  </si>
  <si>
    <t>NB_OCCURENCES_FORMULAIRE</t>
  </si>
  <si>
    <t>Fonction :</t>
  </si>
  <si>
    <t>En vert : champs à renseigner OBLIGATOIREMENT</t>
  </si>
  <si>
    <r>
      <t xml:space="preserve">Le RIB de la structure maître d’ouvrage </t>
    </r>
    <r>
      <rPr>
        <b/>
        <sz val="11"/>
        <color rgb="FFFF0000"/>
        <rFont val="Calibri"/>
        <family val="2"/>
        <scheme val="minor"/>
      </rPr>
      <t>*</t>
    </r>
  </si>
  <si>
    <r>
      <t xml:space="preserve">Une attestation de non commencement de l'opération datée de votre 1ère demande de subvention </t>
    </r>
    <r>
      <rPr>
        <b/>
        <sz val="11"/>
        <color rgb="FFFF0000"/>
        <rFont val="Calibri"/>
        <family val="2"/>
        <scheme val="minor"/>
      </rPr>
      <t>*</t>
    </r>
  </si>
  <si>
    <r>
      <t xml:space="preserve">Une attestation de récupération ou de non récupération de la TVA liée à cette opération </t>
    </r>
    <r>
      <rPr>
        <b/>
        <sz val="11"/>
        <color rgb="FFFF0000"/>
        <rFont val="Calibri"/>
        <family val="2"/>
        <scheme val="minor"/>
      </rPr>
      <t>*</t>
    </r>
  </si>
  <si>
    <r>
      <t xml:space="preserve">Délibération du Maître d'ouvrage relative à la mise en œuvre du projet qui fait l'objet de la demande de subvention </t>
    </r>
    <r>
      <rPr>
        <b/>
        <sz val="11"/>
        <color rgb="FFFF0000"/>
        <rFont val="Calibri"/>
        <family val="2"/>
        <scheme val="minor"/>
      </rPr>
      <t>*</t>
    </r>
  </si>
  <si>
    <t>2 - OBJET DE LA DEMANDE DE PARTICIPATION FINANCIERE</t>
  </si>
  <si>
    <t>2.1 MÉMOIRE EXPLICATIF</t>
  </si>
  <si>
    <t>2.1.1 Intitulé du projet :</t>
  </si>
  <si>
    <t>2.1.3 Contexte :</t>
  </si>
  <si>
    <t>2.1.4 Descriptif technique de l'opération :</t>
  </si>
  <si>
    <t>2.1.5 Objectifs et résultats attendus :</t>
  </si>
  <si>
    <t>2.1.6 Les livrables attendus (Conditions particulières du maître d'ouvrage) :</t>
  </si>
  <si>
    <t>2.2 CALENDRIER DU PROJET</t>
  </si>
  <si>
    <t>3 -DECLARATION</t>
  </si>
  <si>
    <t>CONTEXTE GENERAL DES INTERVENTIONS DES OPERATIONS LIEES A 
L'INFORMATION, LA COMMUNICATION ET L'EDUCATION A L'ENVIRONNEMENT</t>
  </si>
  <si>
    <t>le plus récent rapport d'activité approuvé</t>
  </si>
  <si>
    <t>le rapport du commissaire au compte relatif aux comptes certifiés si les dons et subventions annuelles sont supérieurs à 153000 euros</t>
  </si>
  <si>
    <r>
      <t xml:space="preserve">Un budget et un plan de financement équilibré signé pour le projet </t>
    </r>
    <r>
      <rPr>
        <b/>
        <sz val="11"/>
        <color rgb="FFFF0000"/>
        <rFont val="Calibri"/>
        <family val="2"/>
        <scheme val="minor"/>
      </rPr>
      <t>*</t>
    </r>
  </si>
  <si>
    <r>
      <t>Note technique justifiant de l'intérêt du projet et de son évaluation dans le temps
(implantation de l'action, rayonnement, nature du public, de l'action et de son contenu) ...</t>
    </r>
    <r>
      <rPr>
        <b/>
        <sz val="11"/>
        <color rgb="FFFF0000"/>
        <rFont val="Calibri"/>
        <family val="2"/>
        <scheme val="minor"/>
      </rPr>
      <t>*</t>
    </r>
  </si>
  <si>
    <t>Opérateur</t>
  </si>
  <si>
    <t>Coût journalier</t>
  </si>
  <si>
    <t>Nb jours prévus</t>
  </si>
  <si>
    <t>Coût matériel</t>
  </si>
  <si>
    <r>
      <t xml:space="preserve">Le détail concernant les coûts de conception, d'animation, de sensibilisation lorsqu'ils sont réalisés par la structure (nombres de jours de travail, ainsi que le calcul du(des) coût(s) journalier(s) présentés par la ou les structure(s), éventuellement une délibération des coûts journaliers) </t>
    </r>
    <r>
      <rPr>
        <b/>
        <sz val="11"/>
        <color rgb="FFFF0000"/>
        <rFont val="Calibri"/>
        <family val="2"/>
        <scheme val="minor"/>
      </rPr>
      <t>*</t>
    </r>
  </si>
  <si>
    <t>Les sommes exactes des cofinancements obtenus devront désormais être déclarés lors de la demande de solde. 
En fonction des montants, la participation financière de l'Agence pourrait ainsi être plafonné au moment du solde</t>
  </si>
  <si>
    <t>Pour les associations :</t>
  </si>
  <si>
    <t>3. Autres sources de financement ; précisez …</t>
  </si>
  <si>
    <t>Communication</t>
  </si>
  <si>
    <t>04</t>
  </si>
  <si>
    <t xml:space="preserve">Outre les éléments complémentaires qui seront renseignés ci-dessous, le maître d'ouvrage devra à minima fournir à l'Agence de l'eau Artois-Picardie : 
1) Des justificatifs techniques 
- Un certificat de démarrage précisant la date de début de l'opération,
- Des invitations de l'Agence de l'Eau aux réunions du comité de suivi et aux visites de chantier, au comité de pilotage et visites travaux,
- Les comptes rendus de réunions liés à l’opération,
- Une évaluation qualitative et quantititave de l'opération (avec photos et articles de presse éventuels) ,
- La mention du partenariat de l'agence de l'eau sur tous les outils issus de la dite opération, par l'apposition du logo agence de l'eau.
2 ) Des justificatifs financiers conformes, à savoir : 
- Un état récapitulatif des dépenses global pour l'ensemble du projet et reprenant le modèle Agence de l'eau, certifiant des cofinancements obtenus
</t>
  </si>
  <si>
    <t>Action de communication</t>
  </si>
  <si>
    <t>Autre financeur public
précisez …</t>
  </si>
  <si>
    <r>
      <rPr>
        <b/>
        <sz val="14"/>
        <color rgb="FFFF0000"/>
        <rFont val="Calibri"/>
        <family val="2"/>
        <scheme val="minor"/>
      </rPr>
      <t xml:space="preserve">Ce formulaire concerne </t>
    </r>
    <r>
      <rPr>
        <b/>
        <u/>
        <sz val="18"/>
        <color rgb="FFFF0000"/>
        <rFont val="Calibri"/>
        <family val="2"/>
        <scheme val="minor"/>
      </rPr>
      <t>uniquement</t>
    </r>
    <r>
      <rPr>
        <b/>
        <sz val="14"/>
        <color rgb="FFFF0000"/>
        <rFont val="Calibri"/>
        <family val="2"/>
        <scheme val="minor"/>
      </rPr>
      <t xml:space="preserve"> les projets portant sur des actions d'information et de communication</t>
    </r>
  </si>
  <si>
    <t>L'eau est la première ressource impactée par le dérèglement climatique. Celui-ci participe à la modification de la répartition des ressources en eau, entraîne des sécheresses, des inondations et des coulées de boues, une élévation du niveau de la mer, une dégradation de la qualité des eaux et de la biodiversité aquatique. Face au changement climatique, les enjeux sont importants. L'Agence de l'Eau Artois-Picardie a lancé l'été 2018, une charte d'engagement "Eau et changement climatique". Elle s'adresse aux élus, acteurs économiques, agriculteurs et associations. Elle a pour but que chacun en tant qu'acteur et usager s'engage à respecter des objectifs basés sur l'économie d'eau, la préservation de la qualité de l'eau et des milieux aquatiques, la protection de la biodiversité, la prévention des risques d'inondations, l'anticipation des conséquences de l'élévation du niveau de la mer.</t>
  </si>
  <si>
    <t xml:space="preserve">(**) Délibération n° 18-A-036  du Conseil d’Administration du 5 octobre 2018 relative aux modalités générales des interventions financières de l’Agence consultable sur le site internet de l’Agence </t>
  </si>
  <si>
    <t xml:space="preserve">           Si besoin, ce paragraphe peut être complété ci-dessous :</t>
  </si>
  <si>
    <t xml:space="preserve">           Si besoin, ce contexte peut être complété ci-dessous :</t>
  </si>
  <si>
    <t>Région</t>
  </si>
  <si>
    <t>Département</t>
  </si>
  <si>
    <t>Commune</t>
  </si>
  <si>
    <r>
      <t xml:space="preserve">Dans le cadre de cet appel à projet, les dépenses qui peuvent être accompagnées sont principalement : 
   - les coûts de conception, d'impression, de réalisation des outils de communication
   - le fonctionnement internalisé relatifs aux actions de communication : animation, conception des outils de communication en interne (établi sur la base d'un coût journalier, dans le cadre de l'ingénierie de projet)
Pour être éligibles, ces dépenses doivent être conformes aux délibérations en cours de l’Agence de l’eau Artois-Picardie : 
  « Modalités générales des interventions financières de l’Agence de l’Eau Artois-Picardie »
  « Information, communication et éducation à l'environnement »
Toutes les délibérations sont consultables sur le site de l’Agence de l’eau à l’adresse suivante :
  </t>
    </r>
    <r>
      <rPr>
        <b/>
        <u/>
        <sz val="11"/>
        <color theme="4" tint="-0.249977111117893"/>
        <rFont val="Calibri"/>
        <family val="2"/>
        <scheme val="minor"/>
      </rPr>
      <t xml:space="preserve"> http://www.eau-artois-picardie.fr</t>
    </r>
  </si>
  <si>
    <t>COÛT TOTAL
DES DEPENSES
PREVISIONNELLES</t>
  </si>
  <si>
    <t>Montant en €</t>
  </si>
  <si>
    <t>2.1.2 Localisation de l'opération :</t>
  </si>
  <si>
    <r>
      <t>·</t>
    </r>
    <r>
      <rPr>
        <sz val="12"/>
        <color theme="1"/>
        <rFont val="Times New Roman"/>
        <family val="1"/>
      </rPr>
      <t xml:space="preserve">     </t>
    </r>
    <r>
      <rPr>
        <sz val="12"/>
        <color theme="1"/>
        <rFont val="Calibri"/>
        <family val="2"/>
        <scheme val="minor"/>
      </rPr>
      <t>Sollicite la participation financière de l'Agence de l'Eau Artois Picardie pour la réalisation de l’opération décrite 
et pour laquelle</t>
    </r>
    <r>
      <rPr>
        <b/>
        <sz val="12"/>
        <color theme="1"/>
        <rFont val="Calibri"/>
        <family val="2"/>
        <scheme val="minor"/>
      </rPr>
      <t xml:space="preserve"> le montant global des dépenses prévisionnelles s'élève à </t>
    </r>
    <r>
      <rPr>
        <sz val="12"/>
        <color theme="1"/>
        <rFont val="Calibri"/>
        <family val="2"/>
        <scheme val="minor"/>
      </rPr>
      <t>:</t>
    </r>
  </si>
  <si>
    <t>AAP</t>
  </si>
  <si>
    <t>F_DPF_AEAP_AAP_COMM</t>
  </si>
  <si>
    <t>1341</t>
  </si>
  <si>
    <t>Sous-total</t>
  </si>
  <si>
    <t>Montant</t>
  </si>
  <si>
    <t>TOTAL</t>
  </si>
  <si>
    <t>Saisissez les montants en HT ou TTC selon votre situation ; à renseigner dans l'onglet "A joindre"</t>
  </si>
  <si>
    <t>Afin de simplifier la lecture des justificatifs financiers, merci d'utilliser ce modèle de  tableau de synthèse.</t>
  </si>
  <si>
    <t xml:space="preserve">    - Les actions et les différentes sous-actions prévues dans le projet </t>
  </si>
  <si>
    <t xml:space="preserve">    - Les différents acteurs impliqués dans le projet</t>
  </si>
  <si>
    <t xml:space="preserve">    - Les frais directs pour chaque action</t>
  </si>
  <si>
    <t xml:space="preserve">    - les dépenses globales par sous-action et par axe</t>
  </si>
  <si>
    <t xml:space="preserve">    - Pour chaque action et sous-action, le nombre de jours de travail correspondant</t>
  </si>
  <si>
    <t>Le changement climatique est susceptible d’avoir un impact sur la demande en eau potable. La hausse des températures pourrait augmenter la consommation d’eau : douches, système de refroidissement à eau, arrosage des jardins et espaces verts, remplissage des piscines.
Le changement climatique aura aussi une incidence sur l’intensité de certaines activités comme le tourisme, l’activité industrielle, donc plus globalement sur l’ensemble de l’économie.
Nous connaissons depuis deux ans, des épisodes de sécheresse importants. Ces deux dernières années, des déficits pluviométriques ont conduit à des mesures de restriction d’eau. Jamais, ces mesures n’avaient été prises aussi tôt dans l’année qu’en 2019…
Cette année, le Préfet a pris des arrêtés de restriction dès le mois d’avril et ceux-ci ont été renforcés tout au long de l’été.
L’adaptation au changement climatique…c’est aussi :
Economiser l’eau et préserver l’alimentation en eau potable.
C’est sur ces sujets que porte cet appel à projets.
Il s’agit donc de soutenir les actions d’information et de sensibilisation permettant une prise de conscience que la disponibilité de la ressource en eau est menacée et que cela concerne tous les usagers de l’eau. Cette menace impacte le particulier dans son quotidien mais aussi les activités économiques.
Les projets doivent permettre à tous les publics de mesurer cette menace et d’appréhender les actions rendant possible la préservation de la ressource et les économies, à la maison, dans l’entreprise, en ville et à la campagne.
Pour l'ensemble des projets, la sélection s'établiera en fonction des critères suivants :
   - implantation géographique du projet : bassin Artois-Picardie
   - cohérence des outils de communication avec la cible,
   - cohérence des objectifs pédagogiques de l’action avec les objectifs de l’Agence
   - représentation officielle de l’Agence de l’eau (discours lors de l’événement,…)
   - valorisation du partenariat (logo sur les outils de communication, affichage du partenariat,..)
   - évaluation et critères d'efficacité</t>
  </si>
  <si>
    <t xml:space="preserve">APPEL A PROJETS  2ème semestre 2019 INFORMATION, SENSIBILISATION ET COMMUNICATION : ECONOMISONS L'EAU </t>
  </si>
  <si>
    <r>
      <t xml:space="preserve">- Vous devez déposer auprès de l’Agence de l’Eau un dossier de demande de participation financière complet </t>
    </r>
    <r>
      <rPr>
        <u/>
        <sz val="11"/>
        <color theme="1"/>
        <rFont val="Calibri"/>
        <family val="2"/>
        <scheme val="minor"/>
      </rPr>
      <t>avant de démarrer toute action relative à votre projet.</t>
    </r>
    <r>
      <rPr>
        <sz val="11"/>
        <color theme="1"/>
        <rFont val="Calibri"/>
        <family val="2"/>
        <scheme val="minor"/>
      </rPr>
      <t xml:space="preserve">
</t>
    </r>
    <r>
      <rPr>
        <b/>
        <u/>
        <sz val="11"/>
        <color rgb="FFFF0000"/>
        <rFont val="Calibri"/>
        <family val="2"/>
        <scheme val="minor"/>
      </rPr>
      <t>La date limite de dépot est fixée au 31 octobre 2019.</t>
    </r>
    <r>
      <rPr>
        <sz val="11"/>
        <color theme="1"/>
        <rFont val="Calibri"/>
        <family val="2"/>
        <scheme val="minor"/>
      </rPr>
      <t xml:space="preserve">
- La demande de participation financière doit être dûment complétée (</t>
    </r>
    <r>
      <rPr>
        <b/>
        <u/>
        <sz val="11"/>
        <color theme="1"/>
        <rFont val="Calibri"/>
        <family val="2"/>
        <scheme val="minor"/>
      </rPr>
      <t xml:space="preserve">en veillant à utiliser le logiciel </t>
    </r>
    <r>
      <rPr>
        <b/>
        <u/>
        <sz val="14"/>
        <color theme="1"/>
        <rFont val="Calibri"/>
        <family val="2"/>
        <scheme val="minor"/>
      </rPr>
      <t>Excel 2010</t>
    </r>
    <r>
      <rPr>
        <b/>
        <u/>
        <sz val="11"/>
        <color theme="1"/>
        <rFont val="Calibri"/>
        <family val="2"/>
        <scheme val="minor"/>
      </rPr>
      <t xml:space="preserve"> minimum pour un fonctionnement optimal du présent formulaire</t>
    </r>
    <r>
      <rPr>
        <sz val="11"/>
        <color theme="1"/>
        <rFont val="Calibri"/>
        <family val="2"/>
        <scheme val="minor"/>
      </rPr>
      <t xml:space="preserve">), datée et transmise par voie dématérialisée, l'ensemble des documents (ce formulaire Excel et pièces complémentaires ) devant être zippé en une seule pièce jointe et envoyé à : </t>
    </r>
    <r>
      <rPr>
        <b/>
        <sz val="11"/>
        <color theme="3" tint="0.39997558519241921"/>
        <rFont val="Calibri"/>
        <family val="2"/>
        <scheme val="minor"/>
      </rPr>
      <t>demandepf@eau-artois-picardie.fr</t>
    </r>
    <r>
      <rPr>
        <sz val="11"/>
        <color theme="1"/>
        <rFont val="Calibri"/>
        <family val="2"/>
        <scheme val="minor"/>
      </rPr>
      <t xml:space="preserve">
- L’instruction sera possible à la condition d'envoyer obligatoirement par voie informatique, tous les documents nécessaires :
               o La version excel (et non pdf) du présent fichier dument renseigné. Tous les champs colorés sont obligatoires,
               o les pièces complémentaires demandées (onglet "A joindre").
- N’hésitez pas à contacter votre correspondant.
- Nous vous informerons à l’issue de l’instruction de la suite donnée à votre demande.
- </t>
    </r>
    <r>
      <rPr>
        <b/>
        <u/>
        <sz val="11"/>
        <color theme="1"/>
        <rFont val="Calibri"/>
        <family val="2"/>
        <scheme val="minor"/>
      </rPr>
      <t>Si vous ne connaissez par votre numéro d'interlocuteur :</t>
    </r>
    <r>
      <rPr>
        <sz val="11"/>
        <color theme="1"/>
        <rFont val="Calibri"/>
        <family val="2"/>
        <scheme val="minor"/>
      </rPr>
      <t xml:space="preserve">
- Celui-ci est nécessaire au dépôt de votre demande. Pour l'obtenir, veuillez nous envoyer un mail à demandepf@eau-artois-picardie.fr contenant votre No SIRET et raison sociale. Celui-ci vous sera communiqué afin de compléter le présent formulaire.</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</si>
</sst>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7" formatCode="#,##0.00\ &quot;€&quot;;\-#,##0.00\ &quot;€&quot;"/>
    <numFmt numFmtId="44" formatCode="_-* #,##0.00\ &quot;€&quot;_-;\-* #,##0.00\ &quot;€&quot;_-;_-* &quot;-&quot;??\ &quot;€&quot;_-;_-@_-"/>
    <numFmt numFmtId="164" formatCode="#,##0.00\ &quot;€&quot;"/>
  </numFmts>
  <fonts count="57"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sz val="10"/>
      <color theme="1"/>
      <name val="Calibri"/>
      <family val="2"/>
    </font>
    <font>
      <sz val="9"/>
      <color theme="1"/>
      <name val="Calibri"/>
      <family val="2"/>
    </font>
    <font>
      <b/>
      <sz val="16"/>
      <color theme="1"/>
      <name val="Calibri"/>
      <family val="2"/>
      <scheme val="minor"/>
    </font>
    <font>
      <sz val="12"/>
      <color theme="1" tint="4.9989318521683403E-2"/>
      <name val="Calibri"/>
      <family val="2"/>
      <scheme val="minor"/>
    </font>
    <font>
      <i/>
      <sz val="11"/>
      <color theme="1"/>
      <name val="Calibri"/>
      <family val="2"/>
      <scheme val="minor"/>
    </font>
    <font>
      <sz val="11"/>
      <name val="Calibri"/>
      <family val="2"/>
      <scheme val="minor"/>
    </font>
    <font>
      <b/>
      <sz val="11"/>
      <color theme="1"/>
      <name val="Arial"/>
      <family val="2"/>
    </font>
    <font>
      <sz val="11"/>
      <color theme="1"/>
      <name val="Arial"/>
      <family val="2"/>
    </font>
    <font>
      <sz val="11"/>
      <color rgb="FF000000"/>
      <name val="Arial"/>
      <family val="2"/>
    </font>
    <font>
      <b/>
      <sz val="11"/>
      <color rgb="FF000000"/>
      <name val="Arial"/>
      <family val="2"/>
    </font>
    <font>
      <sz val="10"/>
      <color rgb="FFC00000"/>
      <name val="Arial"/>
      <family val="2"/>
    </font>
    <font>
      <b/>
      <sz val="12"/>
      <color rgb="FF000000"/>
      <name val="Calibri"/>
      <family val="2"/>
      <scheme val="minor"/>
    </font>
    <font>
      <b/>
      <sz val="12"/>
      <name val="Calibri"/>
      <family val="2"/>
      <scheme val="minor"/>
    </font>
    <font>
      <sz val="10"/>
      <name val="Arial"/>
      <family val="2"/>
    </font>
    <font>
      <sz val="12"/>
      <color rgb="FF000000"/>
      <name val="Calibri"/>
      <family val="2"/>
      <scheme val="minor"/>
    </font>
    <font>
      <sz val="11"/>
      <name val="Arial"/>
      <family val="2"/>
    </font>
    <font>
      <b/>
      <sz val="12"/>
      <color theme="1"/>
      <name val="Arial"/>
      <family val="2"/>
    </font>
    <font>
      <sz val="12"/>
      <name val="Calibri"/>
      <family val="2"/>
      <scheme val="minor"/>
    </font>
    <font>
      <sz val="12"/>
      <color theme="1"/>
      <name val="Times New Roman"/>
      <family val="1"/>
    </font>
    <font>
      <i/>
      <sz val="12"/>
      <color theme="1"/>
      <name val="Calibri"/>
      <family val="2"/>
      <scheme val="minor"/>
    </font>
    <font>
      <sz val="11"/>
      <color theme="1"/>
      <name val="Calibri"/>
      <family val="2"/>
    </font>
    <font>
      <b/>
      <sz val="11"/>
      <color rgb="FFFF0000"/>
      <name val="Calibri"/>
      <family val="2"/>
      <scheme val="minor"/>
    </font>
    <font>
      <b/>
      <sz val="11"/>
      <color rgb="FF000000"/>
      <name val="Calibri"/>
      <family val="2"/>
      <scheme val="minor"/>
    </font>
    <font>
      <sz val="11"/>
      <color rgb="FF000000"/>
      <name val="Calibri"/>
      <family val="2"/>
      <scheme val="minor"/>
    </font>
    <font>
      <b/>
      <sz val="12"/>
      <color rgb="FFFFFFFF"/>
      <name val="Calibri"/>
      <family val="2"/>
      <scheme val="minor"/>
    </font>
    <font>
      <b/>
      <sz val="12"/>
      <color theme="0"/>
      <name val="Calibri"/>
      <family val="2"/>
      <scheme val="minor"/>
    </font>
    <font>
      <u/>
      <sz val="12"/>
      <color rgb="FF000000"/>
      <name val="Calibri"/>
      <family val="2"/>
      <scheme val="minor"/>
    </font>
    <font>
      <u/>
      <sz val="11"/>
      <color theme="1"/>
      <name val="Calibri"/>
      <family val="2"/>
      <scheme val="minor"/>
    </font>
    <font>
      <sz val="11"/>
      <color theme="0"/>
      <name val="Calibri"/>
      <family val="2"/>
      <scheme val="minor"/>
    </font>
    <font>
      <b/>
      <sz val="10"/>
      <color theme="1"/>
      <name val="Segoe UI"/>
      <family val="2"/>
    </font>
    <font>
      <sz val="10"/>
      <color theme="1"/>
      <name val="Calibri"/>
      <family val="2"/>
      <scheme val="minor"/>
    </font>
    <font>
      <b/>
      <sz val="9"/>
      <color indexed="81"/>
      <name val="Tahoma"/>
      <family val="2"/>
    </font>
    <font>
      <sz val="9"/>
      <color indexed="81"/>
      <name val="Tahoma"/>
      <family val="2"/>
    </font>
    <font>
      <sz val="10"/>
      <color theme="1"/>
      <name val="Segoe UI"/>
      <family val="2"/>
    </font>
    <font>
      <b/>
      <u/>
      <sz val="11"/>
      <color theme="1"/>
      <name val="Calibri"/>
      <family val="2"/>
      <scheme val="minor"/>
    </font>
    <font>
      <b/>
      <sz val="16"/>
      <color rgb="FFFF0000"/>
      <name val="Calibri"/>
      <family val="2"/>
      <scheme val="minor"/>
    </font>
    <font>
      <b/>
      <sz val="10"/>
      <name val="Calibri"/>
      <family val="2"/>
      <scheme val="minor"/>
    </font>
    <font>
      <sz val="10"/>
      <name val="Calibri"/>
      <family val="2"/>
      <scheme val="minor"/>
    </font>
    <font>
      <b/>
      <sz val="10"/>
      <color theme="1"/>
      <name val="Calibri"/>
      <family val="2"/>
      <scheme val="minor"/>
    </font>
    <font>
      <b/>
      <sz val="11"/>
      <color theme="3" tint="0.39997558519241921"/>
      <name val="Calibri"/>
      <family val="2"/>
      <scheme val="minor"/>
    </font>
    <font>
      <b/>
      <sz val="14"/>
      <color rgb="FFFF0000"/>
      <name val="Calibri"/>
      <family val="2"/>
      <scheme val="minor"/>
    </font>
    <font>
      <b/>
      <u/>
      <sz val="18"/>
      <color rgb="FFFF0000"/>
      <name val="Calibri"/>
      <family val="2"/>
      <scheme val="minor"/>
    </font>
    <font>
      <b/>
      <u/>
      <sz val="14"/>
      <color theme="1"/>
      <name val="Calibri"/>
      <family val="2"/>
      <scheme val="minor"/>
    </font>
    <font>
      <sz val="11"/>
      <color theme="0" tint="-0.249977111117893"/>
      <name val="Calibri"/>
      <family val="2"/>
      <scheme val="minor"/>
    </font>
    <font>
      <b/>
      <sz val="12"/>
      <color rgb="FFFF0000"/>
      <name val="Calibri"/>
      <family val="2"/>
      <scheme val="minor"/>
    </font>
    <font>
      <i/>
      <sz val="10"/>
      <color theme="0" tint="-0.499984740745262"/>
      <name val="Calibri"/>
      <family val="2"/>
      <scheme val="minor"/>
    </font>
    <font>
      <b/>
      <u/>
      <sz val="11"/>
      <color theme="4" tint="-0.249977111117893"/>
      <name val="Calibri"/>
      <family val="2"/>
      <scheme val="minor"/>
    </font>
    <font>
      <b/>
      <u/>
      <sz val="11"/>
      <color rgb="FFFF0000"/>
      <name val="Calibri"/>
      <family val="2"/>
      <scheme val="minor"/>
    </font>
    <font>
      <b/>
      <sz val="12"/>
      <color rgb="FF000000"/>
      <name val="Arial"/>
      <family val="2"/>
    </font>
    <font>
      <b/>
      <sz val="12"/>
      <name val="Arial"/>
      <family val="2"/>
    </font>
    <font>
      <sz val="9"/>
      <color indexed="81"/>
      <name val="Tahoma"/>
      <charset val="1"/>
    </font>
    <font>
      <i/>
      <sz val="10"/>
      <color theme="1" tint="0.34998626667073579"/>
      <name val="Calibri"/>
      <family val="2"/>
      <scheme val="minor"/>
    </font>
  </fonts>
  <fills count="1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808080"/>
        <bgColor indexed="64"/>
      </patternFill>
    </fill>
    <fill>
      <patternFill patternType="solid">
        <fgColor theme="2" tint="-9.9978637043366805E-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lightUp"/>
    </fill>
    <fill>
      <patternFill patternType="solid">
        <fgColor theme="6" tint="0.39994506668294322"/>
        <bgColor indexed="64"/>
      </patternFill>
    </fill>
    <fill>
      <patternFill patternType="solid">
        <fgColor rgb="FFF2F2F2"/>
        <bgColor indexed="64"/>
      </patternFill>
    </fill>
    <fill>
      <patternFill patternType="solid">
        <fgColor rgb="FFEDEDED"/>
        <bgColor indexed="64"/>
      </patternFill>
    </fill>
    <fill>
      <patternFill patternType="solid">
        <fgColor rgb="FFE7E6E6"/>
        <bgColor indexed="64"/>
      </patternFill>
    </fill>
    <fill>
      <patternFill patternType="solid">
        <fgColor theme="0" tint="-0.14996795556505021"/>
        <bgColor indexed="64"/>
      </patternFill>
    </fill>
    <fill>
      <patternFill patternType="solid">
        <fgColor theme="0" tint="-0.24994659260841701"/>
        <bgColor indexed="64"/>
      </patternFill>
    </fill>
    <fill>
      <patternFill patternType="solid">
        <fgColor theme="0" tint="-0.249977111117893"/>
        <bgColor indexed="64"/>
      </patternFill>
    </fill>
  </fills>
  <borders count="3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auto="1"/>
      </right>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diagonal/>
    </border>
    <border>
      <left/>
      <right/>
      <top/>
      <bottom style="medium">
        <color indexed="64"/>
      </bottom>
      <diagonal/>
    </border>
  </borders>
  <cellStyleXfs count="2">
    <xf numFmtId="0" fontId="0" fillId="0" borderId="0"/>
    <xf numFmtId="44" fontId="1" fillId="0" borderId="0" applyFont="0" applyFill="0" applyBorder="0" applyAlignment="0" applyProtection="0"/>
  </cellStyleXfs>
  <cellXfs count="278">
    <xf numFmtId="0" fontId="0" fillId="0" borderId="0" xfId="0"/>
    <xf numFmtId="0" fontId="0" fillId="0" borderId="0" xfId="0" applyAlignment="1">
      <alignment vertical="top"/>
    </xf>
    <xf numFmtId="0" fontId="5" fillId="0" borderId="4" xfId="0" applyFont="1" applyBorder="1" applyAlignment="1">
      <alignment horizontal="left" vertical="top" wrapText="1"/>
    </xf>
    <xf numFmtId="0" fontId="0" fillId="0" borderId="5" xfId="0" applyBorder="1" applyAlignment="1">
      <alignment vertical="top"/>
    </xf>
    <xf numFmtId="0" fontId="5" fillId="0" borderId="7" xfId="0" applyFont="1" applyBorder="1" applyAlignment="1">
      <alignment horizontal="left" vertical="top" wrapText="1"/>
    </xf>
    <xf numFmtId="0" fontId="0" fillId="0" borderId="0" xfId="0" applyBorder="1" applyAlignment="1">
      <alignment vertical="top"/>
    </xf>
    <xf numFmtId="0" fontId="0" fillId="0" borderId="0" xfId="0"/>
    <xf numFmtId="0" fontId="0" fillId="0" borderId="0" xfId="0"/>
    <xf numFmtId="0" fontId="0" fillId="3" borderId="0" xfId="0" applyFill="1"/>
    <xf numFmtId="0" fontId="0" fillId="3" borderId="0" xfId="0" applyFill="1" applyBorder="1"/>
    <xf numFmtId="0" fontId="4" fillId="3" borderId="0" xfId="0" applyFont="1" applyFill="1" applyBorder="1" applyAlignment="1">
      <alignment horizontal="center"/>
    </xf>
    <xf numFmtId="0" fontId="4" fillId="3" borderId="7" xfId="0" applyFont="1" applyFill="1" applyBorder="1" applyAlignment="1">
      <alignment horizontal="center"/>
    </xf>
    <xf numFmtId="0" fontId="0" fillId="0" borderId="0" xfId="0"/>
    <xf numFmtId="0" fontId="0" fillId="0" borderId="0" xfId="0" applyFill="1"/>
    <xf numFmtId="0" fontId="0" fillId="0" borderId="0" xfId="0" applyAlignment="1">
      <alignment wrapText="1"/>
    </xf>
    <xf numFmtId="0" fontId="0" fillId="3" borderId="0" xfId="0" applyFill="1" applyAlignment="1">
      <alignment wrapText="1"/>
    </xf>
    <xf numFmtId="0" fontId="0" fillId="3" borderId="0" xfId="0" applyFill="1" applyAlignment="1">
      <alignment vertical="center"/>
    </xf>
    <xf numFmtId="0" fontId="14" fillId="3" borderId="0" xfId="0" applyFont="1" applyFill="1" applyBorder="1" applyAlignment="1">
      <alignment vertical="center" wrapText="1"/>
    </xf>
    <xf numFmtId="44" fontId="13" fillId="3" borderId="0" xfId="1" applyFont="1" applyFill="1" applyBorder="1" applyAlignment="1">
      <alignment vertical="center" wrapText="1"/>
    </xf>
    <xf numFmtId="44" fontId="14" fillId="3" borderId="0" xfId="1" applyFont="1" applyFill="1" applyBorder="1" applyAlignment="1">
      <alignment vertical="center" wrapText="1"/>
    </xf>
    <xf numFmtId="0" fontId="11" fillId="3" borderId="0" xfId="0" applyFont="1" applyFill="1" applyAlignment="1">
      <alignment vertical="center"/>
    </xf>
    <xf numFmtId="0" fontId="4" fillId="3" borderId="0" xfId="0" applyFont="1" applyFill="1" applyAlignment="1">
      <alignment vertical="center"/>
    </xf>
    <xf numFmtId="0" fontId="12" fillId="3" borderId="0" xfId="0" applyFont="1" applyFill="1" applyAlignment="1">
      <alignment vertical="center"/>
    </xf>
    <xf numFmtId="0" fontId="10" fillId="3" borderId="0" xfId="0" applyFont="1" applyFill="1" applyBorder="1" applyAlignment="1">
      <alignment horizontal="right" vertical="center"/>
    </xf>
    <xf numFmtId="0" fontId="4" fillId="3" borderId="0" xfId="0" applyFont="1" applyFill="1"/>
    <xf numFmtId="0" fontId="12" fillId="3" borderId="0" xfId="0" applyFont="1" applyFill="1"/>
    <xf numFmtId="0" fontId="0" fillId="3" borderId="0" xfId="0" applyFont="1" applyFill="1" applyBorder="1" applyAlignment="1" applyProtection="1">
      <alignment horizontal="right" vertical="center"/>
    </xf>
    <xf numFmtId="0" fontId="16" fillId="3" borderId="0" xfId="0" applyFont="1" applyFill="1" applyAlignment="1">
      <alignment vertical="center"/>
    </xf>
    <xf numFmtId="0" fontId="13" fillId="3" borderId="0" xfId="0" applyFont="1" applyFill="1" applyAlignment="1">
      <alignment vertical="center"/>
    </xf>
    <xf numFmtId="0" fontId="7" fillId="3" borderId="0" xfId="0" applyFont="1" applyFill="1" applyBorder="1" applyAlignment="1" applyProtection="1">
      <alignment horizontal="center"/>
    </xf>
    <xf numFmtId="0" fontId="4" fillId="3" borderId="0" xfId="0" applyFont="1" applyFill="1" applyBorder="1" applyAlignment="1" applyProtection="1">
      <alignment horizontal="left" vertical="center"/>
    </xf>
    <xf numFmtId="49" fontId="0" fillId="3" borderId="0" xfId="0" applyNumberFormat="1" applyFill="1" applyBorder="1" applyAlignment="1" applyProtection="1">
      <alignment horizontal="left" vertical="top" wrapText="1"/>
      <protection locked="0"/>
    </xf>
    <xf numFmtId="0" fontId="4" fillId="3" borderId="7" xfId="0" applyFont="1" applyFill="1" applyBorder="1" applyAlignment="1" applyProtection="1">
      <alignment horizontal="center" vertical="center"/>
    </xf>
    <xf numFmtId="0" fontId="4" fillId="3" borderId="0" xfId="0" applyFont="1" applyFill="1" applyBorder="1" applyAlignment="1" applyProtection="1">
      <alignment horizontal="center" vertical="center"/>
    </xf>
    <xf numFmtId="0" fontId="15" fillId="3" borderId="0" xfId="0" applyFont="1" applyFill="1" applyAlignment="1">
      <alignment horizontal="left" vertical="center"/>
    </xf>
    <xf numFmtId="0" fontId="15" fillId="3" borderId="0" xfId="0" applyFont="1" applyFill="1" applyBorder="1" applyAlignment="1">
      <alignment horizontal="left" vertical="center"/>
    </xf>
    <xf numFmtId="49" fontId="0" fillId="3" borderId="7" xfId="0" applyNumberFormat="1" applyFill="1" applyBorder="1" applyAlignment="1" applyProtection="1">
      <alignment horizontal="left" vertical="top" wrapText="1"/>
      <protection locked="0"/>
    </xf>
    <xf numFmtId="0" fontId="0" fillId="3" borderId="0" xfId="0" applyFill="1" applyBorder="1" applyAlignment="1" applyProtection="1">
      <alignment vertical="top"/>
    </xf>
    <xf numFmtId="0" fontId="0" fillId="3" borderId="0" xfId="0" applyFill="1" applyBorder="1" applyProtection="1"/>
    <xf numFmtId="0" fontId="15" fillId="3" borderId="0" xfId="0" applyFont="1" applyFill="1" applyBorder="1" applyAlignment="1">
      <alignment horizontal="center" vertical="center"/>
    </xf>
    <xf numFmtId="0" fontId="9" fillId="3" borderId="0" xfId="0" applyFont="1" applyFill="1" applyBorder="1" applyAlignment="1" applyProtection="1">
      <alignment horizontal="left" vertical="center" wrapText="1"/>
    </xf>
    <xf numFmtId="0" fontId="7" fillId="3" borderId="2" xfId="0" applyFont="1" applyFill="1" applyBorder="1" applyAlignment="1" applyProtection="1">
      <alignment horizontal="center"/>
    </xf>
    <xf numFmtId="0" fontId="4" fillId="3" borderId="4" xfId="0" applyFont="1" applyFill="1" applyBorder="1" applyAlignment="1" applyProtection="1">
      <alignment horizontal="right" vertical="center"/>
    </xf>
    <xf numFmtId="0" fontId="3" fillId="3" borderId="6" xfId="0" applyFont="1" applyFill="1" applyBorder="1" applyAlignment="1" applyProtection="1">
      <alignment vertical="top"/>
    </xf>
    <xf numFmtId="0" fontId="3" fillId="3" borderId="8" xfId="0" applyFont="1" applyFill="1" applyBorder="1" applyProtection="1"/>
    <xf numFmtId="0" fontId="3" fillId="3" borderId="8" xfId="0" applyFont="1" applyFill="1" applyBorder="1" applyAlignment="1" applyProtection="1">
      <alignment vertical="center" wrapText="1"/>
      <protection locked="0"/>
    </xf>
    <xf numFmtId="0" fontId="3" fillId="3" borderId="7" xfId="0" applyFont="1" applyFill="1" applyBorder="1" applyAlignment="1" applyProtection="1">
      <alignment horizontal="right" vertical="center" wrapText="1"/>
      <protection locked="0"/>
    </xf>
    <xf numFmtId="0" fontId="3" fillId="3" borderId="0" xfId="0" applyFont="1" applyFill="1" applyBorder="1"/>
    <xf numFmtId="164" fontId="3" fillId="3" borderId="0" xfId="0" applyNumberFormat="1" applyFont="1" applyFill="1" applyBorder="1" applyAlignment="1" applyProtection="1">
      <alignment horizontal="right" vertical="center" wrapText="1"/>
      <protection locked="0"/>
    </xf>
    <xf numFmtId="49" fontId="3" fillId="3" borderId="0" xfId="0" applyNumberFormat="1" applyFont="1" applyFill="1" applyBorder="1" applyAlignment="1" applyProtection="1">
      <alignment vertical="center" wrapText="1"/>
      <protection locked="0"/>
    </xf>
    <xf numFmtId="0" fontId="3" fillId="3" borderId="7" xfId="0" applyFont="1" applyFill="1" applyBorder="1" applyProtection="1"/>
    <xf numFmtId="0" fontId="3" fillId="3" borderId="0" xfId="0" applyFont="1" applyFill="1" applyBorder="1" applyAlignment="1" applyProtection="1">
      <alignment vertical="top"/>
    </xf>
    <xf numFmtId="0" fontId="3" fillId="3" borderId="0" xfId="0" applyFont="1" applyFill="1" applyBorder="1" applyProtection="1"/>
    <xf numFmtId="0" fontId="4" fillId="3" borderId="7" xfId="0" applyFont="1" applyFill="1" applyBorder="1" applyAlignment="1" applyProtection="1">
      <alignment horizontal="right" vertical="center"/>
    </xf>
    <xf numFmtId="49" fontId="4" fillId="3" borderId="0" xfId="0" applyNumberFormat="1" applyFont="1" applyFill="1" applyBorder="1" applyAlignment="1" applyProtection="1">
      <alignment horizontal="right" vertical="center"/>
      <protection locked="0"/>
    </xf>
    <xf numFmtId="14" fontId="3" fillId="3" borderId="13" xfId="0" applyNumberFormat="1" applyFont="1" applyFill="1" applyBorder="1" applyProtection="1">
      <protection locked="0"/>
    </xf>
    <xf numFmtId="0" fontId="4" fillId="3" borderId="7" xfId="0" applyFont="1" applyFill="1" applyBorder="1" applyAlignment="1" applyProtection="1">
      <alignment horizontal="right"/>
    </xf>
    <xf numFmtId="0" fontId="3" fillId="3" borderId="0" xfId="0" applyFont="1" applyFill="1" applyBorder="1" applyAlignment="1" applyProtection="1">
      <alignment horizontal="left" vertical="center"/>
      <protection locked="0"/>
    </xf>
    <xf numFmtId="0" fontId="0" fillId="3" borderId="0" xfId="0" applyFont="1" applyFill="1" applyAlignment="1">
      <alignment horizontal="right"/>
    </xf>
    <xf numFmtId="0" fontId="0" fillId="3" borderId="0" xfId="0" applyFont="1" applyFill="1" applyBorder="1" applyAlignment="1">
      <alignment horizontal="right" vertical="center"/>
    </xf>
    <xf numFmtId="0" fontId="0" fillId="3" borderId="0" xfId="0" applyFont="1" applyFill="1" applyBorder="1" applyAlignment="1">
      <alignment horizontal="right"/>
    </xf>
    <xf numFmtId="0" fontId="25" fillId="3" borderId="0" xfId="0" applyFont="1" applyFill="1" applyBorder="1" applyAlignment="1" applyProtection="1">
      <alignment horizontal="right" vertical="center"/>
    </xf>
    <xf numFmtId="0" fontId="0" fillId="3" borderId="0" xfId="0" applyFont="1" applyFill="1" applyBorder="1" applyAlignment="1" applyProtection="1">
      <alignment horizontal="right"/>
    </xf>
    <xf numFmtId="44" fontId="20" fillId="3" borderId="0" xfId="1" applyFont="1" applyFill="1" applyBorder="1" applyAlignment="1">
      <alignment vertical="center" wrapText="1"/>
    </xf>
    <xf numFmtId="0" fontId="11" fillId="3" borderId="0" xfId="0" applyFont="1" applyFill="1" applyBorder="1" applyAlignment="1">
      <alignment horizontal="center" vertical="center" wrapText="1"/>
    </xf>
    <xf numFmtId="0" fontId="26" fillId="3" borderId="0" xfId="0" applyFont="1" applyFill="1" applyAlignment="1">
      <alignment vertical="top"/>
    </xf>
    <xf numFmtId="0" fontId="19" fillId="0" borderId="0" xfId="0" applyFont="1" applyAlignment="1">
      <alignment horizontal="left" vertical="center" wrapText="1"/>
    </xf>
    <xf numFmtId="0" fontId="0" fillId="0" borderId="0" xfId="0" applyBorder="1" applyAlignment="1">
      <alignment wrapText="1"/>
    </xf>
    <xf numFmtId="0" fontId="0" fillId="0" borderId="0" xfId="0" applyBorder="1"/>
    <xf numFmtId="4" fontId="0" fillId="0" borderId="0" xfId="0" applyNumberFormat="1" applyBorder="1"/>
    <xf numFmtId="0" fontId="31" fillId="0" borderId="0" xfId="0" applyFont="1" applyAlignment="1">
      <alignment horizontal="left" vertical="center" wrapText="1"/>
    </xf>
    <xf numFmtId="0" fontId="32" fillId="3" borderId="0" xfId="0" applyFont="1" applyFill="1" applyAlignment="1">
      <alignment vertical="center"/>
    </xf>
    <xf numFmtId="0" fontId="32" fillId="3" borderId="0" xfId="0" applyFont="1" applyFill="1" applyAlignment="1">
      <alignment wrapText="1"/>
    </xf>
    <xf numFmtId="0" fontId="32" fillId="0" borderId="0" xfId="0" applyFont="1"/>
    <xf numFmtId="0" fontId="32" fillId="0" borderId="0" xfId="0" applyFont="1" applyFill="1"/>
    <xf numFmtId="0" fontId="34" fillId="0" borderId="0" xfId="0" applyNumberFormat="1" applyFont="1"/>
    <xf numFmtId="0" fontId="2" fillId="0" borderId="0" xfId="0" applyNumberFormat="1" applyFont="1"/>
    <xf numFmtId="0" fontId="35" fillId="0" borderId="0" xfId="0" applyNumberFormat="1" applyFont="1"/>
    <xf numFmtId="0" fontId="0" fillId="0" borderId="0" xfId="0" applyNumberFormat="1"/>
    <xf numFmtId="49" fontId="0" fillId="0" borderId="0" xfId="0" applyNumberFormat="1"/>
    <xf numFmtId="0" fontId="0" fillId="11" borderId="0" xfId="0" applyNumberFormat="1" applyFill="1"/>
    <xf numFmtId="0" fontId="0" fillId="0" borderId="0" xfId="0" applyNumberFormat="1" applyFill="1"/>
    <xf numFmtId="0" fontId="38" fillId="0" borderId="0" xfId="0" applyFont="1"/>
    <xf numFmtId="0" fontId="0" fillId="0" borderId="0" xfId="0" applyAlignment="1">
      <alignment horizontal="center"/>
    </xf>
    <xf numFmtId="0" fontId="33" fillId="3" borderId="0" xfId="0" applyFont="1" applyFill="1" applyAlignment="1" applyProtection="1">
      <alignment vertical="center"/>
      <protection locked="0"/>
    </xf>
    <xf numFmtId="49" fontId="3" fillId="3" borderId="13" xfId="0" applyNumberFormat="1" applyFont="1" applyFill="1" applyBorder="1" applyAlignment="1" applyProtection="1">
      <alignment horizontal="left" vertical="center"/>
      <protection locked="0"/>
    </xf>
    <xf numFmtId="14" fontId="0" fillId="0" borderId="0" xfId="0" applyNumberFormat="1"/>
    <xf numFmtId="0" fontId="35" fillId="3" borderId="0" xfId="0" applyFont="1" applyFill="1"/>
    <xf numFmtId="0" fontId="35" fillId="0" borderId="0" xfId="0" applyFont="1"/>
    <xf numFmtId="0" fontId="0" fillId="3" borderId="0" xfId="0" applyFont="1" applyFill="1" applyAlignment="1">
      <alignment wrapText="1"/>
    </xf>
    <xf numFmtId="0" fontId="0" fillId="0" borderId="0" xfId="0" applyFont="1"/>
    <xf numFmtId="0" fontId="19" fillId="0" borderId="0" xfId="0" applyFont="1" applyAlignment="1">
      <alignment horizontal="left" vertical="center" wrapText="1"/>
    </xf>
    <xf numFmtId="4" fontId="28" fillId="0" borderId="0" xfId="0" applyNumberFormat="1" applyFont="1" applyBorder="1" applyAlignment="1">
      <alignment horizontal="center" vertical="center"/>
    </xf>
    <xf numFmtId="0" fontId="14" fillId="16" borderId="18" xfId="0" applyFont="1" applyFill="1" applyBorder="1" applyAlignment="1" applyProtection="1">
      <alignment vertical="center" wrapText="1"/>
    </xf>
    <xf numFmtId="0" fontId="13" fillId="16" borderId="18" xfId="0" applyFont="1" applyFill="1" applyBorder="1" applyAlignment="1" applyProtection="1">
      <alignment vertical="center" wrapText="1"/>
    </xf>
    <xf numFmtId="0" fontId="12" fillId="16" borderId="18" xfId="0" applyFont="1" applyFill="1" applyBorder="1" applyAlignment="1" applyProtection="1">
      <alignment vertical="center" wrapText="1"/>
    </xf>
    <xf numFmtId="0" fontId="30" fillId="8" borderId="28" xfId="0" applyFont="1" applyFill="1" applyBorder="1" applyAlignment="1" applyProtection="1">
      <alignment horizontal="center" vertical="center" wrapText="1"/>
      <protection locked="0"/>
    </xf>
    <xf numFmtId="0" fontId="30" fillId="8" borderId="27" xfId="0" applyFont="1" applyFill="1" applyBorder="1" applyAlignment="1" applyProtection="1">
      <alignment horizontal="center" vertical="center"/>
      <protection locked="0"/>
    </xf>
    <xf numFmtId="0" fontId="30" fillId="8" borderId="27" xfId="0" applyFont="1" applyFill="1" applyBorder="1" applyAlignment="1" applyProtection="1">
      <alignment horizontal="center" vertical="center" wrapText="1"/>
      <protection locked="0"/>
    </xf>
    <xf numFmtId="0" fontId="30" fillId="8" borderId="22" xfId="0" applyFont="1" applyFill="1" applyBorder="1" applyAlignment="1" applyProtection="1">
      <alignment vertical="center" wrapText="1"/>
      <protection locked="0"/>
    </xf>
    <xf numFmtId="0" fontId="30" fillId="8" borderId="22" xfId="0" applyFont="1" applyFill="1" applyBorder="1" applyAlignment="1" applyProtection="1">
      <alignment horizontal="center" vertical="center" wrapText="1"/>
      <protection locked="0"/>
    </xf>
    <xf numFmtId="0" fontId="0" fillId="0" borderId="0" xfId="0" applyBorder="1" applyProtection="1">
      <protection locked="0"/>
    </xf>
    <xf numFmtId="0" fontId="28" fillId="0" borderId="23" xfId="0" applyFont="1" applyBorder="1" applyAlignment="1" applyProtection="1">
      <alignment vertical="center" wrapText="1"/>
      <protection locked="0"/>
    </xf>
    <xf numFmtId="0" fontId="28" fillId="13" borderId="20" xfId="0" applyFont="1" applyFill="1" applyBorder="1" applyAlignment="1" applyProtection="1">
      <alignment horizontal="center" vertical="center"/>
      <protection locked="0"/>
    </xf>
    <xf numFmtId="0" fontId="28" fillId="13" borderId="12" xfId="0" applyFont="1" applyFill="1" applyBorder="1" applyAlignment="1" applyProtection="1">
      <alignment horizontal="center" vertical="center"/>
      <protection locked="0"/>
    </xf>
    <xf numFmtId="0" fontId="28" fillId="0" borderId="20" xfId="0" applyFont="1" applyBorder="1" applyAlignment="1" applyProtection="1">
      <alignment horizontal="center" vertical="center"/>
      <protection locked="0"/>
    </xf>
    <xf numFmtId="4" fontId="28" fillId="0" borderId="20" xfId="0" applyNumberFormat="1" applyFont="1" applyFill="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4" fontId="28" fillId="0" borderId="12" xfId="0" applyNumberFormat="1" applyFont="1" applyFill="1" applyBorder="1" applyAlignment="1" applyProtection="1">
      <alignment horizontal="center" vertical="center"/>
      <protection locked="0"/>
    </xf>
    <xf numFmtId="0" fontId="28" fillId="13" borderId="19" xfId="0" applyFont="1" applyFill="1" applyBorder="1" applyAlignment="1" applyProtection="1">
      <alignment horizontal="center" vertical="center"/>
      <protection locked="0"/>
    </xf>
    <xf numFmtId="0" fontId="28" fillId="0" borderId="19" xfId="0" applyFont="1" applyBorder="1" applyAlignment="1" applyProtection="1">
      <alignment horizontal="center" vertical="center"/>
      <protection locked="0"/>
    </xf>
    <xf numFmtId="4" fontId="28" fillId="0" borderId="19" xfId="0" applyNumberFormat="1" applyFont="1" applyFill="1" applyBorder="1" applyAlignment="1" applyProtection="1">
      <alignment horizontal="center" vertical="center"/>
      <protection locked="0"/>
    </xf>
    <xf numFmtId="4" fontId="27" fillId="7" borderId="21" xfId="0" applyNumberFormat="1" applyFont="1" applyFill="1" applyBorder="1" applyAlignment="1" applyProtection="1">
      <alignment horizontal="center" vertical="center"/>
      <protection locked="0"/>
    </xf>
    <xf numFmtId="0" fontId="28" fillId="14" borderId="20" xfId="0" applyFont="1" applyFill="1" applyBorder="1" applyAlignment="1" applyProtection="1">
      <alignment horizontal="center" vertical="center" wrapText="1"/>
      <protection locked="0"/>
    </xf>
    <xf numFmtId="0" fontId="28" fillId="15" borderId="20" xfId="0" applyFont="1" applyFill="1" applyBorder="1" applyAlignment="1" applyProtection="1">
      <alignment horizontal="center" vertical="center"/>
      <protection locked="0"/>
    </xf>
    <xf numFmtId="0" fontId="28" fillId="0" borderId="20" xfId="0" applyFont="1" applyFill="1" applyBorder="1" applyAlignment="1" applyProtection="1">
      <alignment horizontal="center" vertical="center"/>
      <protection locked="0"/>
    </xf>
    <xf numFmtId="0" fontId="28" fillId="14" borderId="12" xfId="0" applyFont="1" applyFill="1" applyBorder="1" applyAlignment="1" applyProtection="1">
      <alignment horizontal="center" vertical="center"/>
      <protection locked="0"/>
    </xf>
    <xf numFmtId="0" fontId="28" fillId="0" borderId="12" xfId="0" applyFont="1" applyFill="1" applyBorder="1" applyAlignment="1" applyProtection="1">
      <alignment horizontal="center" vertical="center"/>
      <protection locked="0"/>
    </xf>
    <xf numFmtId="0" fontId="28" fillId="15" borderId="12" xfId="0" applyFont="1" applyFill="1" applyBorder="1" applyAlignment="1" applyProtection="1">
      <alignment horizontal="center" vertical="center"/>
      <protection locked="0"/>
    </xf>
    <xf numFmtId="0" fontId="28" fillId="14" borderId="20" xfId="0" applyFont="1" applyFill="1" applyBorder="1" applyAlignment="1" applyProtection="1">
      <alignment horizontal="center" vertical="center"/>
      <protection locked="0"/>
    </xf>
    <xf numFmtId="4" fontId="29" fillId="6" borderId="21" xfId="0" applyNumberFormat="1" applyFont="1" applyFill="1" applyBorder="1" applyAlignment="1" applyProtection="1">
      <alignment horizontal="center" vertical="center"/>
      <protection locked="0"/>
    </xf>
    <xf numFmtId="0" fontId="0" fillId="0" borderId="0" xfId="0" applyBorder="1" applyAlignment="1" applyProtection="1">
      <alignment wrapText="1"/>
      <protection locked="0"/>
    </xf>
    <xf numFmtId="0" fontId="0" fillId="0" borderId="0" xfId="0" quotePrefix="1" applyNumberFormat="1"/>
    <xf numFmtId="44" fontId="20" fillId="3" borderId="0" xfId="1" applyFont="1" applyFill="1" applyBorder="1" applyAlignment="1">
      <alignment vertical="center" wrapText="1"/>
    </xf>
    <xf numFmtId="7" fontId="13" fillId="0" borderId="18" xfId="1" applyNumberFormat="1" applyFont="1" applyBorder="1" applyAlignment="1" applyProtection="1">
      <alignment vertical="center" wrapText="1"/>
      <protection locked="0"/>
    </xf>
    <xf numFmtId="7" fontId="20" fillId="4" borderId="29" xfId="1" applyNumberFormat="1" applyFont="1" applyFill="1" applyBorder="1" applyAlignment="1" applyProtection="1">
      <alignment vertical="center" wrapText="1"/>
    </xf>
    <xf numFmtId="0" fontId="14" fillId="0" borderId="18" xfId="0" applyFont="1" applyFill="1" applyBorder="1" applyAlignment="1" applyProtection="1">
      <alignment horizontal="center" vertical="center" wrapText="1"/>
      <protection locked="0"/>
    </xf>
    <xf numFmtId="0" fontId="13" fillId="0" borderId="18" xfId="0" applyFont="1" applyBorder="1" applyAlignment="1" applyProtection="1">
      <alignment horizontal="left" vertical="center" wrapText="1"/>
      <protection locked="0"/>
    </xf>
    <xf numFmtId="49" fontId="43" fillId="3" borderId="3" xfId="0" applyNumberFormat="1" applyFont="1" applyFill="1" applyBorder="1" applyAlignment="1" applyProtection="1">
      <alignment horizontal="center" vertical="center" wrapText="1"/>
      <protection locked="0"/>
    </xf>
    <xf numFmtId="0" fontId="35" fillId="0" borderId="4" xfId="0" applyFont="1" applyBorder="1"/>
    <xf numFmtId="0" fontId="0" fillId="0" borderId="5" xfId="0" applyBorder="1"/>
    <xf numFmtId="0" fontId="48" fillId="0" borderId="6" xfId="0" applyFont="1" applyBorder="1"/>
    <xf numFmtId="44" fontId="1" fillId="3" borderId="13" xfId="1" applyFont="1" applyFill="1" applyBorder="1" applyAlignment="1" applyProtection="1">
      <alignment horizontal="right" wrapText="1"/>
    </xf>
    <xf numFmtId="0" fontId="14" fillId="18" borderId="18" xfId="0" applyFont="1" applyFill="1" applyBorder="1" applyAlignment="1" applyProtection="1">
      <alignment horizontal="center" vertical="center" wrapText="1"/>
    </xf>
    <xf numFmtId="0" fontId="11" fillId="4" borderId="29" xfId="0" applyFont="1" applyFill="1" applyBorder="1" applyAlignment="1" applyProtection="1">
      <alignment horizontal="center" vertical="center" wrapText="1"/>
    </xf>
    <xf numFmtId="0" fontId="3" fillId="3" borderId="0" xfId="0" applyFont="1" applyFill="1" applyAlignment="1">
      <alignment horizontal="center"/>
    </xf>
    <xf numFmtId="0" fontId="4" fillId="0" borderId="0" xfId="0" applyFont="1" applyFill="1" applyBorder="1" applyAlignment="1">
      <alignment horizontal="center"/>
    </xf>
    <xf numFmtId="0" fontId="3" fillId="3" borderId="13" xfId="0" applyNumberFormat="1" applyFont="1" applyFill="1" applyBorder="1" applyAlignment="1" applyProtection="1">
      <alignment vertical="center" wrapText="1"/>
    </xf>
    <xf numFmtId="0" fontId="22" fillId="3" borderId="7" xfId="0" applyFont="1" applyFill="1" applyBorder="1" applyAlignment="1" applyProtection="1">
      <alignment horizontal="right" vertical="center"/>
    </xf>
    <xf numFmtId="0" fontId="27" fillId="7" borderId="27" xfId="0" applyNumberFormat="1" applyFont="1" applyFill="1" applyBorder="1" applyAlignment="1" applyProtection="1">
      <alignment horizontal="center" vertical="center"/>
      <protection locked="0"/>
    </xf>
    <xf numFmtId="0" fontId="29" fillId="6" borderId="21" xfId="0" applyFont="1" applyFill="1" applyBorder="1" applyAlignment="1" applyProtection="1">
      <alignment horizontal="center" vertical="center"/>
      <protection locked="0"/>
    </xf>
    <xf numFmtId="0" fontId="3" fillId="0" borderId="0" xfId="0" applyFont="1" applyFill="1" applyBorder="1"/>
    <xf numFmtId="0" fontId="0" fillId="0" borderId="0" xfId="0" applyFill="1" applyBorder="1"/>
    <xf numFmtId="0" fontId="0" fillId="0" borderId="0" xfId="0" applyFill="1" applyBorder="1" applyAlignment="1">
      <alignment wrapText="1"/>
    </xf>
    <xf numFmtId="0" fontId="3" fillId="0" borderId="0" xfId="0" quotePrefix="1" applyFont="1" applyFill="1" applyBorder="1"/>
    <xf numFmtId="0" fontId="0" fillId="0" borderId="0" xfId="0" applyBorder="1" applyAlignment="1">
      <alignment horizontal="justify" vertical="top"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49" fontId="0" fillId="0" borderId="30" xfId="0" quotePrefix="1" applyNumberFormat="1" applyFont="1" applyBorder="1" applyAlignment="1">
      <alignment horizontal="justify" vertical="top" wrapText="1"/>
    </xf>
    <xf numFmtId="49" fontId="35" fillId="0" borderId="30" xfId="0" applyNumberFormat="1" applyFont="1" applyBorder="1" applyAlignment="1">
      <alignment horizontal="justify" vertical="top" wrapText="1"/>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7" fillId="2" borderId="1" xfId="0" applyFont="1" applyFill="1" applyBorder="1" applyAlignment="1" applyProtection="1">
      <alignment horizontal="center" vertical="center" wrapText="1"/>
    </xf>
    <xf numFmtId="0" fontId="7" fillId="2" borderId="2" xfId="0" applyFont="1" applyFill="1" applyBorder="1" applyAlignment="1" applyProtection="1">
      <alignment horizontal="center" vertical="center" wrapText="1"/>
    </xf>
    <xf numFmtId="0" fontId="7" fillId="2" borderId="3" xfId="0" applyFont="1" applyFill="1" applyBorder="1" applyAlignment="1" applyProtection="1">
      <alignment horizontal="center" vertical="center" wrapText="1"/>
    </xf>
    <xf numFmtId="49" fontId="26" fillId="0" borderId="4" xfId="0" quotePrefix="1" applyNumberFormat="1" applyFont="1" applyBorder="1" applyAlignment="1">
      <alignment horizontal="center" vertical="center" wrapText="1"/>
    </xf>
    <xf numFmtId="49" fontId="26" fillId="0" borderId="5" xfId="0" applyNumberFormat="1" applyFont="1" applyBorder="1" applyAlignment="1">
      <alignment horizontal="center" vertical="center" wrapText="1"/>
    </xf>
    <xf numFmtId="49" fontId="26" fillId="0" borderId="6" xfId="0" applyNumberFormat="1" applyFont="1" applyBorder="1" applyAlignment="1">
      <alignment horizontal="center" vertical="center" wrapText="1"/>
    </xf>
    <xf numFmtId="49" fontId="0" fillId="3" borderId="9" xfId="0" quotePrefix="1" applyNumberFormat="1" applyFill="1" applyBorder="1" applyAlignment="1">
      <alignment vertical="top" wrapText="1"/>
    </xf>
    <xf numFmtId="49" fontId="0" fillId="3" borderId="10" xfId="0" applyNumberFormat="1" applyFill="1" applyBorder="1" applyAlignment="1">
      <alignment vertical="top" wrapText="1"/>
    </xf>
    <xf numFmtId="49" fontId="0" fillId="3" borderId="11" xfId="0" applyNumberFormat="1" applyFill="1" applyBorder="1" applyAlignment="1">
      <alignment vertical="top" wrapText="1"/>
    </xf>
    <xf numFmtId="0" fontId="45" fillId="0" borderId="9" xfId="0" applyFont="1" applyBorder="1" applyAlignment="1">
      <alignment horizontal="center" wrapText="1"/>
    </xf>
    <xf numFmtId="0" fontId="45" fillId="0" borderId="10" xfId="0" applyFont="1" applyBorder="1" applyAlignment="1">
      <alignment horizontal="center" wrapText="1"/>
    </xf>
    <xf numFmtId="0" fontId="45" fillId="0" borderId="11" xfId="0" applyFont="1" applyBorder="1" applyAlignment="1">
      <alignment horizont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49" fontId="0" fillId="0" borderId="12" xfId="0" quotePrefix="1" applyNumberFormat="1" applyBorder="1" applyAlignment="1" applyProtection="1">
      <alignment horizontal="justify" vertical="top" wrapText="1"/>
    </xf>
    <xf numFmtId="49" fontId="0" fillId="0" borderId="12" xfId="0" applyNumberFormat="1" applyBorder="1" applyAlignment="1" applyProtection="1">
      <alignment horizontal="justify" vertical="top" wrapText="1"/>
    </xf>
    <xf numFmtId="0" fontId="21" fillId="0" borderId="0" xfId="0" applyFont="1" applyFill="1" applyBorder="1" applyAlignment="1">
      <alignment horizontal="center" vertical="center" wrapText="1"/>
    </xf>
    <xf numFmtId="0" fontId="21" fillId="0" borderId="0" xfId="0" applyFont="1" applyFill="1" applyBorder="1" applyAlignment="1">
      <alignment horizontal="center" vertical="center"/>
    </xf>
    <xf numFmtId="0" fontId="56" fillId="0" borderId="31" xfId="0" applyFont="1" applyBorder="1" applyAlignment="1">
      <alignment horizontal="center" vertical="center" wrapText="1"/>
    </xf>
    <xf numFmtId="0" fontId="27" fillId="0" borderId="24" xfId="0" applyFont="1" applyBorder="1" applyAlignment="1" applyProtection="1">
      <alignment horizontal="center" vertical="center"/>
      <protection locked="0"/>
    </xf>
    <xf numFmtId="0" fontId="27" fillId="0" borderId="25" xfId="0" applyFont="1" applyBorder="1" applyAlignment="1" applyProtection="1">
      <alignment horizontal="center" vertical="center"/>
      <protection locked="0"/>
    </xf>
    <xf numFmtId="0" fontId="27" fillId="0" borderId="26" xfId="0" applyFont="1" applyBorder="1" applyAlignment="1" applyProtection="1">
      <alignment horizontal="center" vertical="center"/>
      <protection locked="0"/>
    </xf>
    <xf numFmtId="0" fontId="16" fillId="10" borderId="14" xfId="0" applyFont="1" applyFill="1" applyBorder="1" applyAlignment="1" applyProtection="1">
      <alignment horizontal="center" vertical="center"/>
      <protection locked="0"/>
    </xf>
    <xf numFmtId="0" fontId="16" fillId="10" borderId="15" xfId="0" applyFont="1" applyFill="1" applyBorder="1" applyAlignment="1" applyProtection="1">
      <alignment horizontal="center" vertical="center"/>
      <protection locked="0"/>
    </xf>
    <xf numFmtId="0" fontId="16" fillId="5" borderId="14" xfId="0" applyFont="1" applyFill="1" applyBorder="1" applyAlignment="1" applyProtection="1">
      <alignment horizontal="center" vertical="center"/>
      <protection locked="0"/>
    </xf>
    <xf numFmtId="0" fontId="16" fillId="5" borderId="15" xfId="0" applyFont="1" applyFill="1" applyBorder="1" applyAlignment="1" applyProtection="1">
      <alignment horizontal="center" vertical="center"/>
      <protection locked="0"/>
    </xf>
    <xf numFmtId="0" fontId="17" fillId="9" borderId="14" xfId="0" applyFont="1" applyFill="1" applyBorder="1" applyAlignment="1" applyProtection="1">
      <alignment horizontal="center" vertical="center"/>
      <protection locked="0"/>
    </xf>
    <xf numFmtId="0" fontId="17" fillId="9" borderId="15" xfId="0" applyFont="1" applyFill="1" applyBorder="1" applyAlignment="1" applyProtection="1">
      <alignment horizontal="center" vertical="center"/>
      <protection locked="0"/>
    </xf>
    <xf numFmtId="0" fontId="27" fillId="0" borderId="16" xfId="0" applyFont="1" applyBorder="1" applyAlignment="1" applyProtection="1">
      <alignment horizontal="center" vertical="center"/>
      <protection locked="0"/>
    </xf>
    <xf numFmtId="0" fontId="27" fillId="0" borderId="21" xfId="0" applyFont="1" applyBorder="1" applyAlignment="1" applyProtection="1">
      <alignment horizontal="center" vertical="center"/>
      <protection locked="0"/>
    </xf>
    <xf numFmtId="0" fontId="29" fillId="6" borderId="16" xfId="0" applyFont="1" applyFill="1" applyBorder="1" applyAlignment="1" applyProtection="1">
      <alignment horizontal="center" vertical="center"/>
      <protection locked="0"/>
    </xf>
    <xf numFmtId="0" fontId="29" fillId="6" borderId="21" xfId="0" applyFont="1" applyFill="1" applyBorder="1" applyAlignment="1" applyProtection="1">
      <alignment horizontal="center" vertical="center"/>
      <protection locked="0"/>
    </xf>
    <xf numFmtId="0" fontId="7" fillId="2" borderId="7"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54" fillId="0" borderId="17" xfId="0" quotePrefix="1" applyNumberFormat="1" applyFont="1" applyFill="1" applyBorder="1" applyAlignment="1" applyProtection="1">
      <alignment horizontal="center" vertical="center" wrapText="1"/>
      <protection locked="0"/>
    </xf>
    <xf numFmtId="0" fontId="54" fillId="0" borderId="18" xfId="0" applyNumberFormat="1" applyFont="1" applyFill="1" applyBorder="1" applyAlignment="1" applyProtection="1">
      <alignment horizontal="center" vertical="center" wrapText="1"/>
      <protection locked="0"/>
    </xf>
    <xf numFmtId="0" fontId="14" fillId="3" borderId="0" xfId="0" applyFont="1" applyFill="1" applyBorder="1" applyAlignment="1">
      <alignment horizontal="center" vertical="center" wrapText="1"/>
    </xf>
    <xf numFmtId="0" fontId="53" fillId="17" borderId="17" xfId="0" applyFont="1" applyFill="1" applyBorder="1" applyAlignment="1" applyProtection="1">
      <alignment horizontal="center" vertical="center" wrapText="1"/>
    </xf>
    <xf numFmtId="0" fontId="53" fillId="17" borderId="18" xfId="0" applyFont="1" applyFill="1" applyBorder="1" applyAlignment="1" applyProtection="1">
      <alignment horizontal="center" vertical="center" wrapText="1"/>
    </xf>
    <xf numFmtId="0" fontId="4" fillId="2" borderId="7" xfId="0" applyFont="1" applyFill="1" applyBorder="1" applyAlignment="1">
      <alignment horizontal="center"/>
    </xf>
    <xf numFmtId="0" fontId="4" fillId="2" borderId="0" xfId="0" applyFont="1" applyFill="1" applyBorder="1" applyAlignment="1">
      <alignment horizontal="center"/>
    </xf>
    <xf numFmtId="0" fontId="2" fillId="0" borderId="0" xfId="0" applyFont="1" applyBorder="1" applyAlignment="1">
      <alignment horizontal="left" vertical="center"/>
    </xf>
    <xf numFmtId="0" fontId="11" fillId="3" borderId="0" xfId="0" applyFont="1" applyFill="1" applyBorder="1" applyAlignment="1">
      <alignment horizontal="left" vertical="center" wrapText="1"/>
    </xf>
    <xf numFmtId="0" fontId="27" fillId="0" borderId="0" xfId="0" applyFont="1" applyAlignment="1">
      <alignment horizontal="left" vertical="center" wrapText="1"/>
    </xf>
    <xf numFmtId="0" fontId="4" fillId="0" borderId="7" xfId="0" applyFont="1" applyBorder="1" applyAlignment="1">
      <alignment horizontal="center"/>
    </xf>
    <xf numFmtId="0" fontId="4" fillId="0" borderId="0" xfId="0" applyFont="1" applyBorder="1" applyAlignment="1">
      <alignment horizontal="center"/>
    </xf>
    <xf numFmtId="0" fontId="0" fillId="0" borderId="0" xfId="0" applyFill="1" applyAlignment="1">
      <alignment horizontal="center"/>
    </xf>
    <xf numFmtId="0" fontId="28" fillId="0" borderId="0" xfId="0" applyFont="1" applyAlignment="1">
      <alignment horizontal="left" vertical="center" wrapText="1"/>
    </xf>
    <xf numFmtId="0" fontId="40" fillId="3" borderId="0" xfId="0" applyFont="1" applyFill="1" applyBorder="1" applyAlignment="1">
      <alignment horizontal="center"/>
    </xf>
    <xf numFmtId="0" fontId="28" fillId="0" borderId="0" xfId="0" applyFont="1" applyAlignment="1">
      <alignment horizontal="left" vertical="center"/>
    </xf>
    <xf numFmtId="0" fontId="31" fillId="0" borderId="0" xfId="0" applyFont="1" applyAlignment="1">
      <alignment horizontal="left" vertical="center" wrapText="1"/>
    </xf>
    <xf numFmtId="0" fontId="19" fillId="0" borderId="0" xfId="0" applyFont="1" applyAlignment="1">
      <alignment horizontal="left" vertical="center" wrapText="1"/>
    </xf>
    <xf numFmtId="0" fontId="4" fillId="3" borderId="1" xfId="0" applyFont="1" applyFill="1" applyBorder="1" applyAlignment="1" applyProtection="1">
      <alignment horizontal="center" vertical="center" wrapText="1"/>
    </xf>
    <xf numFmtId="0" fontId="4" fillId="3" borderId="2" xfId="0" applyFont="1" applyFill="1" applyBorder="1" applyAlignment="1" applyProtection="1">
      <alignment horizontal="center" vertical="center" wrapText="1"/>
    </xf>
    <xf numFmtId="0" fontId="41" fillId="3" borderId="1" xfId="0" applyFont="1" applyFill="1" applyBorder="1" applyAlignment="1" applyProtection="1">
      <alignment horizontal="left" vertical="top" wrapText="1"/>
      <protection locked="0"/>
    </xf>
    <xf numFmtId="0" fontId="41" fillId="3" borderId="3" xfId="0" applyFont="1" applyFill="1" applyBorder="1" applyAlignment="1" applyProtection="1">
      <alignment horizontal="left" vertical="top" wrapText="1"/>
      <protection locked="0"/>
    </xf>
    <xf numFmtId="49" fontId="3" fillId="3" borderId="13" xfId="0" applyNumberFormat="1" applyFont="1" applyFill="1" applyBorder="1" applyAlignment="1" applyProtection="1">
      <alignment horizontal="left" vertical="center"/>
      <protection locked="0"/>
    </xf>
    <xf numFmtId="0" fontId="0" fillId="3" borderId="5" xfId="0" applyFont="1" applyFill="1" applyBorder="1" applyAlignment="1" applyProtection="1">
      <alignment horizontal="center" vertical="center"/>
    </xf>
    <xf numFmtId="0" fontId="3" fillId="3" borderId="7" xfId="0" applyFont="1" applyFill="1" applyBorder="1" applyAlignment="1" applyProtection="1">
      <alignment horizontal="left" vertical="center" wrapText="1"/>
    </xf>
    <xf numFmtId="0" fontId="3" fillId="3" borderId="0" xfId="0" applyFont="1" applyFill="1" applyBorder="1" applyAlignment="1" applyProtection="1">
      <alignment horizontal="left" vertical="center" wrapText="1"/>
    </xf>
    <xf numFmtId="0" fontId="3" fillId="3" borderId="8" xfId="0" applyFont="1" applyFill="1" applyBorder="1" applyAlignment="1" applyProtection="1">
      <alignment horizontal="left" vertical="center" wrapText="1"/>
    </xf>
    <xf numFmtId="0" fontId="8" fillId="3" borderId="1" xfId="0" applyFont="1" applyFill="1" applyBorder="1" applyAlignment="1" applyProtection="1">
      <alignment horizontal="right" vertical="center"/>
    </xf>
    <xf numFmtId="0" fontId="8" fillId="3" borderId="2" xfId="0" applyFont="1" applyFill="1" applyBorder="1" applyAlignment="1" applyProtection="1">
      <alignment horizontal="right" vertical="center"/>
    </xf>
    <xf numFmtId="14" fontId="35" fillId="3" borderId="1" xfId="0" applyNumberFormat="1" applyFont="1" applyFill="1" applyBorder="1" applyAlignment="1" applyProtection="1">
      <alignment horizontal="center" vertical="center"/>
      <protection locked="0"/>
    </xf>
    <xf numFmtId="14" fontId="35" fillId="3" borderId="3" xfId="0" applyNumberFormat="1" applyFont="1" applyFill="1" applyBorder="1" applyAlignment="1" applyProtection="1">
      <alignment horizontal="center" vertical="center"/>
      <protection locked="0"/>
    </xf>
    <xf numFmtId="0" fontId="7" fillId="2" borderId="1" xfId="0" applyFont="1" applyFill="1" applyBorder="1" applyAlignment="1" applyProtection="1">
      <alignment horizontal="center"/>
    </xf>
    <xf numFmtId="0" fontId="7" fillId="2" borderId="2" xfId="0" applyFont="1" applyFill="1" applyBorder="1" applyAlignment="1" applyProtection="1">
      <alignment horizontal="center"/>
    </xf>
    <xf numFmtId="0" fontId="7" fillId="2" borderId="3" xfId="0" applyFont="1" applyFill="1" applyBorder="1" applyAlignment="1" applyProtection="1">
      <alignment horizontal="center"/>
    </xf>
    <xf numFmtId="14" fontId="35" fillId="3" borderId="1" xfId="0" applyNumberFormat="1" applyFont="1" applyFill="1" applyBorder="1" applyAlignment="1" applyProtection="1">
      <alignment horizontal="center"/>
      <protection locked="0"/>
    </xf>
    <xf numFmtId="14" fontId="35" fillId="3" borderId="3" xfId="0" applyNumberFormat="1" applyFont="1" applyFill="1" applyBorder="1" applyAlignment="1" applyProtection="1">
      <alignment horizontal="center"/>
      <protection locked="0"/>
    </xf>
    <xf numFmtId="0" fontId="0" fillId="3" borderId="0" xfId="0" applyFont="1" applyFill="1" applyBorder="1" applyAlignment="1" applyProtection="1">
      <alignment horizontal="left" vertical="top" wrapText="1"/>
    </xf>
    <xf numFmtId="0" fontId="0" fillId="3" borderId="8" xfId="0" applyFont="1" applyFill="1" applyBorder="1" applyAlignment="1" applyProtection="1">
      <alignment horizontal="left" vertical="top" wrapText="1"/>
    </xf>
    <xf numFmtId="0" fontId="49" fillId="3" borderId="7" xfId="0" applyFont="1" applyFill="1" applyBorder="1" applyAlignment="1" applyProtection="1">
      <alignment horizontal="center" vertical="center"/>
    </xf>
    <xf numFmtId="0" fontId="49" fillId="3" borderId="0" xfId="0" applyFont="1" applyFill="1" applyBorder="1" applyAlignment="1" applyProtection="1">
      <alignment horizontal="center" vertical="center"/>
    </xf>
    <xf numFmtId="0" fontId="49" fillId="3" borderId="8" xfId="0" applyFont="1" applyFill="1" applyBorder="1" applyAlignment="1" applyProtection="1">
      <alignment horizontal="center" vertical="center"/>
    </xf>
    <xf numFmtId="0" fontId="4" fillId="2" borderId="1" xfId="0" applyFont="1" applyFill="1" applyBorder="1" applyAlignment="1">
      <alignment horizontal="center"/>
    </xf>
    <xf numFmtId="0" fontId="4" fillId="2" borderId="2" xfId="0" applyFont="1" applyFill="1" applyBorder="1" applyAlignment="1">
      <alignment horizontal="center"/>
    </xf>
    <xf numFmtId="0" fontId="4" fillId="2" borderId="3" xfId="0" applyFont="1" applyFill="1" applyBorder="1" applyAlignment="1">
      <alignment horizontal="center"/>
    </xf>
    <xf numFmtId="0" fontId="35" fillId="3" borderId="1" xfId="0" applyFont="1" applyFill="1" applyBorder="1" applyAlignment="1" applyProtection="1">
      <alignment horizontal="left" vertical="top" wrapText="1"/>
      <protection locked="0"/>
    </xf>
    <xf numFmtId="0" fontId="35" fillId="3" borderId="2" xfId="0" applyFont="1" applyFill="1" applyBorder="1" applyAlignment="1" applyProtection="1">
      <alignment horizontal="left" vertical="top" wrapText="1"/>
      <protection locked="0"/>
    </xf>
    <xf numFmtId="0" fontId="35" fillId="3" borderId="3" xfId="0" applyFont="1" applyFill="1" applyBorder="1" applyAlignment="1" applyProtection="1">
      <alignment horizontal="left" vertical="top" wrapText="1"/>
      <protection locked="0"/>
    </xf>
    <xf numFmtId="0" fontId="43" fillId="3" borderId="9" xfId="0" applyFont="1" applyFill="1" applyBorder="1" applyAlignment="1" applyProtection="1">
      <alignment horizontal="left" vertical="top" wrapText="1"/>
      <protection locked="0"/>
    </xf>
    <xf numFmtId="0" fontId="43" fillId="3" borderId="10" xfId="0" applyFont="1" applyFill="1" applyBorder="1" applyAlignment="1" applyProtection="1">
      <alignment horizontal="left" vertical="top" wrapText="1"/>
      <protection locked="0"/>
    </xf>
    <xf numFmtId="0" fontId="43" fillId="3" borderId="11" xfId="0" applyFont="1" applyFill="1" applyBorder="1" applyAlignment="1" applyProtection="1">
      <alignment horizontal="left" vertical="top" wrapText="1"/>
      <protection locked="0"/>
    </xf>
    <xf numFmtId="0" fontId="24" fillId="3" borderId="9" xfId="0" applyFont="1" applyFill="1" applyBorder="1" applyAlignment="1" applyProtection="1">
      <alignment horizontal="left" vertical="center" wrapText="1"/>
    </xf>
    <xf numFmtId="0" fontId="24" fillId="3" borderId="10" xfId="0" applyFont="1" applyFill="1" applyBorder="1" applyAlignment="1" applyProtection="1">
      <alignment horizontal="left" vertical="center" wrapText="1"/>
    </xf>
    <xf numFmtId="0" fontId="24" fillId="3" borderId="11" xfId="0" applyFont="1" applyFill="1" applyBorder="1" applyAlignment="1" applyProtection="1">
      <alignment horizontal="left" vertical="center" wrapText="1"/>
    </xf>
    <xf numFmtId="0" fontId="3" fillId="3" borderId="7" xfId="0" applyFont="1" applyFill="1" applyBorder="1" applyAlignment="1" applyProtection="1">
      <alignment horizontal="left" vertical="center" wrapText="1"/>
      <protection locked="0"/>
    </xf>
    <xf numFmtId="0" fontId="3" fillId="3" borderId="0" xfId="0" applyFont="1" applyFill="1" applyBorder="1" applyAlignment="1" applyProtection="1">
      <alignment horizontal="left" vertical="center" wrapText="1"/>
      <protection locked="0"/>
    </xf>
    <xf numFmtId="0" fontId="3" fillId="3" borderId="8" xfId="0" applyFont="1" applyFill="1" applyBorder="1" applyAlignment="1" applyProtection="1">
      <alignment horizontal="left" vertical="center" wrapText="1"/>
      <protection locked="0"/>
    </xf>
    <xf numFmtId="0" fontId="49" fillId="3" borderId="7" xfId="0" applyFont="1" applyFill="1" applyBorder="1" applyAlignment="1" applyProtection="1">
      <alignment horizontal="center" vertical="center" wrapText="1"/>
    </xf>
    <xf numFmtId="0" fontId="49" fillId="3" borderId="0" xfId="0" applyFont="1" applyFill="1" applyBorder="1" applyAlignment="1" applyProtection="1">
      <alignment horizontal="center" vertical="center" wrapText="1"/>
    </xf>
    <xf numFmtId="0" fontId="49" fillId="3" borderId="8" xfId="0" applyFont="1" applyFill="1" applyBorder="1" applyAlignment="1" applyProtection="1">
      <alignment horizontal="center" vertical="center" wrapText="1"/>
    </xf>
    <xf numFmtId="0" fontId="35" fillId="3" borderId="4" xfId="0" applyFont="1" applyFill="1" applyBorder="1" applyAlignment="1" applyProtection="1">
      <alignment horizontal="left" vertical="top" wrapText="1"/>
    </xf>
    <xf numFmtId="0" fontId="35" fillId="3" borderId="5" xfId="0" applyFont="1" applyFill="1" applyBorder="1" applyAlignment="1" applyProtection="1">
      <alignment horizontal="left" vertical="top" wrapText="1"/>
    </xf>
    <xf numFmtId="0" fontId="35" fillId="3" borderId="6" xfId="0" applyFont="1" applyFill="1" applyBorder="1" applyAlignment="1" applyProtection="1">
      <alignment horizontal="left" vertical="top" wrapText="1"/>
    </xf>
    <xf numFmtId="0" fontId="18" fillId="3" borderId="4" xfId="0" applyFont="1" applyFill="1" applyBorder="1" applyAlignment="1">
      <alignment horizontal="left" vertical="top" wrapText="1"/>
    </xf>
    <xf numFmtId="0" fontId="18" fillId="3" borderId="5" xfId="0" applyFont="1" applyFill="1" applyBorder="1" applyAlignment="1">
      <alignment horizontal="left" vertical="top" wrapText="1"/>
    </xf>
    <xf numFmtId="0" fontId="18" fillId="3" borderId="6" xfId="0" applyFont="1" applyFill="1" applyBorder="1" applyAlignment="1">
      <alignment horizontal="left" vertical="top" wrapText="1"/>
    </xf>
    <xf numFmtId="0" fontId="18" fillId="3" borderId="9" xfId="0" applyFont="1" applyFill="1" applyBorder="1" applyAlignment="1" applyProtection="1">
      <alignment horizontal="left" vertical="top" wrapText="1"/>
      <protection locked="0"/>
    </xf>
    <xf numFmtId="0" fontId="18" fillId="3" borderId="10" xfId="0" applyFont="1" applyFill="1" applyBorder="1" applyAlignment="1" applyProtection="1">
      <alignment horizontal="left" vertical="top" wrapText="1"/>
      <protection locked="0"/>
    </xf>
    <xf numFmtId="0" fontId="18" fillId="3" borderId="11" xfId="0" applyFont="1" applyFill="1" applyBorder="1" applyAlignment="1" applyProtection="1">
      <alignment horizontal="left" vertical="top" wrapText="1"/>
      <protection locked="0"/>
    </xf>
    <xf numFmtId="0" fontId="50" fillId="3" borderId="7" xfId="0" applyFont="1" applyFill="1" applyBorder="1" applyAlignment="1">
      <alignment horizontal="left" vertical="top" wrapText="1"/>
    </xf>
    <xf numFmtId="0" fontId="50" fillId="3" borderId="0" xfId="0" applyFont="1" applyFill="1" applyBorder="1" applyAlignment="1">
      <alignment horizontal="left" vertical="top" wrapText="1"/>
    </xf>
    <xf numFmtId="0" fontId="50" fillId="3" borderId="8" xfId="0" applyFont="1" applyFill="1" applyBorder="1" applyAlignment="1">
      <alignment horizontal="left" vertical="top" wrapText="1"/>
    </xf>
    <xf numFmtId="0" fontId="50" fillId="3" borderId="7" xfId="0" applyFont="1" applyFill="1" applyBorder="1" applyAlignment="1" applyProtection="1">
      <alignment horizontal="left" vertical="top" wrapText="1"/>
    </xf>
    <xf numFmtId="0" fontId="50" fillId="3" borderId="0" xfId="0" applyFont="1" applyFill="1" applyBorder="1" applyAlignment="1" applyProtection="1">
      <alignment horizontal="left" vertical="top" wrapText="1"/>
    </xf>
    <xf numFmtId="0" fontId="50" fillId="3" borderId="8" xfId="0" applyFont="1" applyFill="1" applyBorder="1" applyAlignment="1" applyProtection="1">
      <alignment horizontal="left" vertical="top" wrapText="1"/>
    </xf>
    <xf numFmtId="0" fontId="35" fillId="3" borderId="0" xfId="0" applyFont="1" applyFill="1" applyAlignment="1" applyProtection="1">
      <alignment horizontal="center" vertical="center"/>
      <protection locked="0"/>
    </xf>
    <xf numFmtId="49" fontId="35" fillId="3" borderId="0" xfId="0" applyNumberFormat="1" applyFont="1" applyFill="1" applyAlignment="1" applyProtection="1">
      <alignment horizontal="center" vertical="center"/>
      <protection locked="0"/>
    </xf>
    <xf numFmtId="0" fontId="9" fillId="12" borderId="0" xfId="0" applyFont="1" applyFill="1" applyAlignment="1" applyProtection="1">
      <alignment horizontal="center" vertical="center"/>
    </xf>
    <xf numFmtId="0" fontId="40" fillId="3" borderId="10" xfId="0" applyFont="1" applyFill="1" applyBorder="1" applyAlignment="1">
      <alignment horizontal="center" wrapText="1"/>
    </xf>
    <xf numFmtId="0" fontId="4" fillId="2" borderId="12" xfId="0" applyFont="1" applyFill="1" applyBorder="1" applyAlignment="1">
      <alignment horizontal="center"/>
    </xf>
    <xf numFmtId="0" fontId="42" fillId="3" borderId="1" xfId="0" applyFont="1" applyFill="1" applyBorder="1" applyAlignment="1" applyProtection="1">
      <alignment horizontal="left" vertical="top" wrapText="1"/>
      <protection locked="0"/>
    </xf>
    <xf numFmtId="0" fontId="42" fillId="3" borderId="2" xfId="0" applyFont="1" applyFill="1" applyBorder="1" applyAlignment="1" applyProtection="1">
      <alignment horizontal="left" vertical="top" wrapText="1"/>
      <protection locked="0"/>
    </xf>
    <xf numFmtId="0" fontId="42" fillId="3" borderId="3" xfId="0" applyFont="1" applyFill="1" applyBorder="1" applyAlignment="1" applyProtection="1">
      <alignment horizontal="left" vertical="top" wrapText="1"/>
      <protection locked="0"/>
    </xf>
    <xf numFmtId="0" fontId="35" fillId="3" borderId="0" xfId="0" applyFont="1" applyFill="1" applyBorder="1" applyAlignment="1" applyProtection="1">
      <alignment horizontal="center" vertical="center"/>
      <protection locked="0"/>
    </xf>
  </cellXfs>
  <cellStyles count="2">
    <cellStyle name="Monétaire" xfId="1" builtinId="4"/>
    <cellStyle name="Normal" xfId="0" builtinId="0"/>
  </cellStyles>
  <dxfs count="26">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rgb="FFC4D79B"/>
        </patternFill>
      </fill>
    </dxf>
    <dxf>
      <fill>
        <patternFill>
          <bgColor theme="6" tint="0.39994506668294322"/>
        </patternFill>
      </fill>
    </dxf>
    <dxf>
      <fill>
        <patternFill>
          <bgColor rgb="FFC4D79B"/>
        </patternFill>
      </fill>
    </dxf>
  </dxfs>
  <tableStyles count="0" defaultTableStyle="TableStyleMedium2" defaultPivotStyle="PivotStyleLight16"/>
  <colors>
    <mruColors>
      <color rgb="FF538DD5"/>
      <color rgb="FFC4D79B"/>
      <color rgb="FFC4BB59"/>
      <color rgb="FFF5F276"/>
    </mruColors>
  </colors>
  <extLst>
    <ext xmlns:x14="http://schemas.microsoft.com/office/spreadsheetml/2009/9/main" uri="{EB79DEF2-80B8-43e5-95BD-54CBDDF9020C}">
      <x14:slicerStyles defaultSlicerStyle="SlicerStyleLight1"/>
    </ext>
  </extLst>
</styleSheet>
</file>

<file path=xl/ctrlProps/ctrlProp1.xml><?xml version="1.0" encoding="utf-8"?>
<formControlPr xmlns="http://schemas.microsoft.com/office/spreadsheetml/2009/9/main" objectType="CheckBox" fmlaLink="$A$5" lockText="1" noThreeD="1"/>
</file>

<file path=xl/ctrlProps/ctrlProp10.xml><?xml version="1.0" encoding="utf-8"?>
<formControlPr xmlns="http://schemas.microsoft.com/office/spreadsheetml/2009/9/main" objectType="CheckBox" fmlaLink="$A$21" lockText="1" noThreeD="1"/>
</file>

<file path=xl/ctrlProps/ctrlProp11.xml><?xml version="1.0" encoding="utf-8"?>
<formControlPr xmlns="http://schemas.microsoft.com/office/spreadsheetml/2009/9/main" objectType="CheckBox" fmlaLink="$A$12" lockText="1" noThreeD="1"/>
</file>

<file path=xl/ctrlProps/ctrlProp12.xml><?xml version="1.0" encoding="utf-8"?>
<formControlPr xmlns="http://schemas.microsoft.com/office/spreadsheetml/2009/9/main" objectType="CheckBox" fmlaLink="$A$11" lockText="1" noThreeD="1"/>
</file>

<file path=xl/ctrlProps/ctrlProp2.xml><?xml version="1.0" encoding="utf-8"?>
<formControlPr xmlns="http://schemas.microsoft.com/office/spreadsheetml/2009/9/main" objectType="CheckBox" fmlaLink="$A$6" lockText="1" noThreeD="1"/>
</file>

<file path=xl/ctrlProps/ctrlProp3.xml><?xml version="1.0" encoding="utf-8"?>
<formControlPr xmlns="http://schemas.microsoft.com/office/spreadsheetml/2009/9/main" objectType="CheckBox" fmlaLink="$A$7" lockText="1" noThreeD="1"/>
</file>

<file path=xl/ctrlProps/ctrlProp4.xml><?xml version="1.0" encoding="utf-8"?>
<formControlPr xmlns="http://schemas.microsoft.com/office/spreadsheetml/2009/9/main" objectType="CheckBox" fmlaLink="$A$9" lockText="1" noThreeD="1"/>
</file>

<file path=xl/ctrlProps/ctrlProp5.xml><?xml version="1.0" encoding="utf-8"?>
<formControlPr xmlns="http://schemas.microsoft.com/office/spreadsheetml/2009/9/main" objectType="CheckBox" fmlaLink="$A$10" lockText="1" noThreeD="1"/>
</file>

<file path=xl/ctrlProps/ctrlProp6.xml><?xml version="1.0" encoding="utf-8"?>
<formControlPr xmlns="http://schemas.microsoft.com/office/spreadsheetml/2009/9/main" objectType="CheckBox" fmlaLink="$A$15" lockText="1" noThreeD="1"/>
</file>

<file path=xl/ctrlProps/ctrlProp7.xml><?xml version="1.0" encoding="utf-8"?>
<formControlPr xmlns="http://schemas.microsoft.com/office/spreadsheetml/2009/9/main" objectType="CheckBox" fmlaLink="$A$16" lockText="1" noThreeD="1"/>
</file>

<file path=xl/ctrlProps/ctrlProp8.xml><?xml version="1.0" encoding="utf-8"?>
<formControlPr xmlns="http://schemas.microsoft.com/office/spreadsheetml/2009/9/main" objectType="CheckBox" fmlaLink="$A$17" lockText="1" noThreeD="1"/>
</file>

<file path=xl/ctrlProps/ctrlProp9.xml><?xml version="1.0" encoding="utf-8"?>
<formControlPr xmlns="http://schemas.microsoft.com/office/spreadsheetml/2009/9/main" objectType="CheckBox" fmlaLink="$A$18" lockText="1" noThreeD="1"/>
</file>

<file path=xl/drawings/drawing1.xml><?xml version="1.0" encoding="utf-8"?>
<xdr:wsDr xmlns:xdr="http://schemas.openxmlformats.org/drawingml/2006/spreadsheetDrawing" xmlns:a="http://schemas.openxmlformats.org/drawingml/2006/main">
  <xdr:twoCellAnchor editAs="oneCell">
    <xdr:from>
      <xdr:col>0</xdr:col>
      <xdr:colOff>609600</xdr:colOff>
      <xdr:row>0</xdr:row>
      <xdr:rowOff>66675</xdr:rowOff>
    </xdr:from>
    <xdr:to>
      <xdr:col>0</xdr:col>
      <xdr:colOff>2209801</xdr:colOff>
      <xdr:row>4</xdr:row>
      <xdr:rowOff>122499</xdr:rowOff>
    </xdr:to>
    <xdr:pic>
      <xdr:nvPicPr>
        <xdr:cNvPr id="2" name="il_fi" descr="Afficher l'image d'origin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66675"/>
          <a:ext cx="1600201" cy="8178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514349</xdr:colOff>
      <xdr:row>0</xdr:row>
      <xdr:rowOff>66675</xdr:rowOff>
    </xdr:from>
    <xdr:to>
      <xdr:col>1</xdr:col>
      <xdr:colOff>28575</xdr:colOff>
      <xdr:row>4</xdr:row>
      <xdr:rowOff>122499</xdr:rowOff>
    </xdr:to>
    <xdr:pic>
      <xdr:nvPicPr>
        <xdr:cNvPr id="2" name="il_fi" descr="Afficher l'image d'origin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4349" y="66675"/>
          <a:ext cx="1600201" cy="8178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213360</xdr:colOff>
          <xdr:row>4</xdr:row>
          <xdr:rowOff>7620</xdr:rowOff>
        </xdr:from>
        <xdr:to>
          <xdr:col>0</xdr:col>
          <xdr:colOff>441960</xdr:colOff>
          <xdr:row>4</xdr:row>
          <xdr:rowOff>228600</xdr:rowOff>
        </xdr:to>
        <xdr:sp macro="" textlink="">
          <xdr:nvSpPr>
            <xdr:cNvPr id="4098" name="Check Box 2" hidden="1">
              <a:extLst>
                <a:ext uri="{63B3BB69-23CF-44E3-9099-C40C66FF867C}">
                  <a14:compatExt spid="_x0000_s40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5</xdr:row>
          <xdr:rowOff>106680</xdr:rowOff>
        </xdr:from>
        <xdr:to>
          <xdr:col>0</xdr:col>
          <xdr:colOff>441960</xdr:colOff>
          <xdr:row>5</xdr:row>
          <xdr:rowOff>327660</xdr:rowOff>
        </xdr:to>
        <xdr:sp macro="" textlink="">
          <xdr:nvSpPr>
            <xdr:cNvPr id="4099" name="Check Box 3" hidden="1">
              <a:extLst>
                <a:ext uri="{63B3BB69-23CF-44E3-9099-C40C66FF867C}">
                  <a14:compatExt spid="_x0000_s40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6</xdr:row>
          <xdr:rowOff>0</xdr:rowOff>
        </xdr:from>
        <xdr:to>
          <xdr:col>0</xdr:col>
          <xdr:colOff>441960</xdr:colOff>
          <xdr:row>6</xdr:row>
          <xdr:rowOff>220980</xdr:rowOff>
        </xdr:to>
        <xdr:sp macro="" textlink="">
          <xdr:nvSpPr>
            <xdr:cNvPr id="4100" name="Check Box 4" hidden="1">
              <a:extLst>
                <a:ext uri="{63B3BB69-23CF-44E3-9099-C40C66FF867C}">
                  <a14:compatExt spid="_x0000_s4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8</xdr:row>
          <xdr:rowOff>7620</xdr:rowOff>
        </xdr:from>
        <xdr:to>
          <xdr:col>0</xdr:col>
          <xdr:colOff>441960</xdr:colOff>
          <xdr:row>8</xdr:row>
          <xdr:rowOff>228600</xdr:rowOff>
        </xdr:to>
        <xdr:sp macro="" textlink="">
          <xdr:nvSpPr>
            <xdr:cNvPr id="4102" name="Check Box 6" hidden="1">
              <a:extLst>
                <a:ext uri="{63B3BB69-23CF-44E3-9099-C40C66FF867C}">
                  <a14:compatExt spid="_x0000_s4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9</xdr:row>
          <xdr:rowOff>7620</xdr:rowOff>
        </xdr:from>
        <xdr:to>
          <xdr:col>0</xdr:col>
          <xdr:colOff>441960</xdr:colOff>
          <xdr:row>9</xdr:row>
          <xdr:rowOff>228600</xdr:rowOff>
        </xdr:to>
        <xdr:sp macro="" textlink="">
          <xdr:nvSpPr>
            <xdr:cNvPr id="4103" name="Check Box 7" hidden="1">
              <a:extLst>
                <a:ext uri="{63B3BB69-23CF-44E3-9099-C40C66FF867C}">
                  <a14:compatExt spid="_x0000_s41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14</xdr:row>
          <xdr:rowOff>7620</xdr:rowOff>
        </xdr:from>
        <xdr:to>
          <xdr:col>0</xdr:col>
          <xdr:colOff>441960</xdr:colOff>
          <xdr:row>14</xdr:row>
          <xdr:rowOff>228600</xdr:rowOff>
        </xdr:to>
        <xdr:sp macro="" textlink="">
          <xdr:nvSpPr>
            <xdr:cNvPr id="4104" name="Check Box 8" hidden="1">
              <a:extLst>
                <a:ext uri="{63B3BB69-23CF-44E3-9099-C40C66FF867C}">
                  <a14:compatExt spid="_x0000_s41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15</xdr:row>
          <xdr:rowOff>7620</xdr:rowOff>
        </xdr:from>
        <xdr:to>
          <xdr:col>0</xdr:col>
          <xdr:colOff>441960</xdr:colOff>
          <xdr:row>15</xdr:row>
          <xdr:rowOff>228600</xdr:rowOff>
        </xdr:to>
        <xdr:sp macro="" textlink="">
          <xdr:nvSpPr>
            <xdr:cNvPr id="4105" name="Check Box 9" hidden="1">
              <a:extLst>
                <a:ext uri="{63B3BB69-23CF-44E3-9099-C40C66FF867C}">
                  <a14:compatExt spid="_x0000_s41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16</xdr:row>
          <xdr:rowOff>7620</xdr:rowOff>
        </xdr:from>
        <xdr:to>
          <xdr:col>0</xdr:col>
          <xdr:colOff>441960</xdr:colOff>
          <xdr:row>16</xdr:row>
          <xdr:rowOff>228600</xdr:rowOff>
        </xdr:to>
        <xdr:sp macro="" textlink="">
          <xdr:nvSpPr>
            <xdr:cNvPr id="4106" name="Check Box 10" hidden="1">
              <a:extLst>
                <a:ext uri="{63B3BB69-23CF-44E3-9099-C40C66FF867C}">
                  <a14:compatExt spid="_x0000_s41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17</xdr:row>
          <xdr:rowOff>83820</xdr:rowOff>
        </xdr:from>
        <xdr:to>
          <xdr:col>0</xdr:col>
          <xdr:colOff>441960</xdr:colOff>
          <xdr:row>17</xdr:row>
          <xdr:rowOff>304800</xdr:rowOff>
        </xdr:to>
        <xdr:sp macro="" textlink="">
          <xdr:nvSpPr>
            <xdr:cNvPr id="4107" name="Check Box 11" hidden="1">
              <a:extLst>
                <a:ext uri="{63B3BB69-23CF-44E3-9099-C40C66FF867C}">
                  <a14:compatExt spid="_x0000_s41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198120</xdr:colOff>
          <xdr:row>20</xdr:row>
          <xdr:rowOff>137160</xdr:rowOff>
        </xdr:from>
        <xdr:to>
          <xdr:col>0</xdr:col>
          <xdr:colOff>426720</xdr:colOff>
          <xdr:row>20</xdr:row>
          <xdr:rowOff>350520</xdr:rowOff>
        </xdr:to>
        <xdr:sp macro="" textlink="">
          <xdr:nvSpPr>
            <xdr:cNvPr id="4108" name="Check Box 12" hidden="1">
              <a:extLst>
                <a:ext uri="{63B3BB69-23CF-44E3-9099-C40C66FF867C}">
                  <a14:compatExt spid="_x0000_s41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11</xdr:row>
          <xdr:rowOff>7620</xdr:rowOff>
        </xdr:from>
        <xdr:to>
          <xdr:col>0</xdr:col>
          <xdr:colOff>441960</xdr:colOff>
          <xdr:row>11</xdr:row>
          <xdr:rowOff>228600</xdr:rowOff>
        </xdr:to>
        <xdr:sp macro="" textlink="">
          <xdr:nvSpPr>
            <xdr:cNvPr id="4113" name="Check Box 17" hidden="1">
              <a:extLst>
                <a:ext uri="{63B3BB69-23CF-44E3-9099-C40C66FF867C}">
                  <a14:compatExt spid="_x0000_s41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10</xdr:row>
          <xdr:rowOff>7620</xdr:rowOff>
        </xdr:from>
        <xdr:to>
          <xdr:col>0</xdr:col>
          <xdr:colOff>441960</xdr:colOff>
          <xdr:row>10</xdr:row>
          <xdr:rowOff>228600</xdr:rowOff>
        </xdr:to>
        <xdr:sp macro="" textlink="">
          <xdr:nvSpPr>
            <xdr:cNvPr id="4114" name="Check Box 18" hidden="1">
              <a:extLst>
                <a:ext uri="{63B3BB69-23CF-44E3-9099-C40C66FF867C}">
                  <a14:compatExt spid="_x0000_s4114"/>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65"/>
  <sheetViews>
    <sheetView zoomScaleNormal="100" workbookViewId="0">
      <selection activeCell="B14" sqref="B14:E14"/>
    </sheetView>
  </sheetViews>
  <sheetFormatPr baseColWidth="10" defaultColWidth="0" defaultRowHeight="14.4" zeroHeight="1" x14ac:dyDescent="0.3"/>
  <cols>
    <col min="1" max="1" width="69.5546875" style="8" customWidth="1"/>
    <col min="2" max="2" width="17.109375" style="8" customWidth="1"/>
    <col min="3" max="3" width="9.88671875" style="8" customWidth="1"/>
    <col min="4" max="4" width="19.44140625" style="8" customWidth="1"/>
    <col min="5" max="5" width="28.88671875" style="8" customWidth="1"/>
    <col min="6" max="6" width="1.44140625" style="8" customWidth="1"/>
    <col min="7" max="16384" width="11.44140625" style="8" hidden="1"/>
  </cols>
  <sheetData>
    <row r="1" spans="1:6" customFormat="1" x14ac:dyDescent="0.3">
      <c r="A1" s="2"/>
      <c r="B1" s="3"/>
      <c r="C1" s="151" t="s">
        <v>0</v>
      </c>
      <c r="D1" s="152"/>
      <c r="E1" s="153"/>
      <c r="F1" s="8"/>
    </row>
    <row r="2" spans="1:6" customFormat="1" ht="15" x14ac:dyDescent="0.25">
      <c r="A2" s="4"/>
      <c r="B2" s="5"/>
      <c r="C2" s="154" t="s">
        <v>1</v>
      </c>
      <c r="D2" s="155"/>
      <c r="E2" s="156"/>
      <c r="F2" s="8"/>
    </row>
    <row r="3" spans="1:6" customFormat="1" ht="15" x14ac:dyDescent="0.25">
      <c r="A3" s="4"/>
      <c r="B3" s="5"/>
      <c r="C3" s="154" t="s">
        <v>2</v>
      </c>
      <c r="D3" s="155"/>
      <c r="E3" s="156"/>
      <c r="F3" s="8"/>
    </row>
    <row r="4" spans="1:6" customFormat="1" x14ac:dyDescent="0.3">
      <c r="A4" s="4"/>
      <c r="B4" s="5"/>
      <c r="C4" s="154" t="s">
        <v>3</v>
      </c>
      <c r="D4" s="155"/>
      <c r="E4" s="156"/>
      <c r="F4" s="8"/>
    </row>
    <row r="5" spans="1:6" customFormat="1" ht="15" x14ac:dyDescent="0.25">
      <c r="A5" s="4"/>
      <c r="B5" s="5"/>
      <c r="C5" s="157" t="s">
        <v>4</v>
      </c>
      <c r="D5" s="158"/>
      <c r="E5" s="159"/>
      <c r="F5" s="8"/>
    </row>
    <row r="6" spans="1:6" customFormat="1" ht="79.5" customHeight="1" x14ac:dyDescent="0.25">
      <c r="A6" s="160" t="s">
        <v>5</v>
      </c>
      <c r="B6" s="161"/>
      <c r="C6" s="160" t="str">
        <f>'Contexte Général'!C6</f>
        <v xml:space="preserve">APPEL A PROJETS  2ème semestre 2019 INFORMATION, SENSIBILISATION ET COMMUNICATION : ECONOMISONS L'EAU </v>
      </c>
      <c r="D6" s="161"/>
      <c r="E6" s="162"/>
      <c r="F6" s="8"/>
    </row>
    <row r="7" spans="1:6" ht="15" x14ac:dyDescent="0.25">
      <c r="A7" s="87" t="str">
        <f>CODFORMULAIRE&amp;" - version "&amp;VERSIONFORMULAIRE&amp;" du "&amp;TEXT(DATEVERSIONFORMULAIRE,"jj/mm/aaaa")</f>
        <v>F_DPF_AEAP_AAP_COMM - version 2 du 08/08/2019</v>
      </c>
    </row>
    <row r="8" spans="1:6" customFormat="1" x14ac:dyDescent="0.3">
      <c r="A8" s="271" t="s">
        <v>110</v>
      </c>
      <c r="B8" s="271"/>
      <c r="C8" s="271"/>
      <c r="D8" s="271"/>
      <c r="E8" s="271"/>
      <c r="F8" s="8"/>
    </row>
    <row r="9" spans="1:6" ht="41.25" customHeight="1" x14ac:dyDescent="0.35">
      <c r="A9" s="272" t="str">
        <f ca="1">'Contexte Général'!A8</f>
        <v/>
      </c>
      <c r="B9" s="272"/>
      <c r="C9" s="272"/>
      <c r="D9" s="272"/>
      <c r="E9" s="272"/>
    </row>
    <row r="10" spans="1:6" customFormat="1" ht="21" x14ac:dyDescent="0.35">
      <c r="A10" s="226" t="s">
        <v>16</v>
      </c>
      <c r="B10" s="227"/>
      <c r="C10" s="227"/>
      <c r="D10" s="227"/>
      <c r="E10" s="228"/>
      <c r="F10" s="8"/>
    </row>
    <row r="11" spans="1:6" ht="15" x14ac:dyDescent="0.25">
      <c r="A11" s="20"/>
    </row>
    <row r="12" spans="1:6" ht="15.6" x14ac:dyDescent="0.3">
      <c r="A12" s="21" t="s">
        <v>58</v>
      </c>
    </row>
    <row r="13" spans="1:6" ht="8.25" customHeight="1" x14ac:dyDescent="0.25">
      <c r="B13" s="22"/>
    </row>
    <row r="14" spans="1:6" ht="15" x14ac:dyDescent="0.25">
      <c r="A14" s="62" t="s">
        <v>17</v>
      </c>
      <c r="B14" s="269"/>
      <c r="C14" s="269"/>
      <c r="D14" s="269"/>
      <c r="E14" s="269"/>
    </row>
    <row r="15" spans="1:6" x14ac:dyDescent="0.3">
      <c r="A15" s="26" t="s">
        <v>18</v>
      </c>
      <c r="B15" s="270"/>
      <c r="C15" s="270"/>
      <c r="D15" s="270"/>
      <c r="E15" s="270"/>
    </row>
    <row r="16" spans="1:6" ht="15" x14ac:dyDescent="0.25">
      <c r="A16" s="26" t="s">
        <v>19</v>
      </c>
      <c r="B16" s="269"/>
      <c r="C16" s="269"/>
      <c r="D16" s="269"/>
      <c r="E16" s="269"/>
    </row>
    <row r="17" spans="1:5" x14ac:dyDescent="0.3">
      <c r="A17" s="26" t="s">
        <v>20</v>
      </c>
      <c r="B17" s="270"/>
      <c r="C17" s="270"/>
      <c r="D17" s="270"/>
      <c r="E17" s="270"/>
    </row>
    <row r="18" spans="1:5" x14ac:dyDescent="0.3">
      <c r="A18" s="23" t="s">
        <v>21</v>
      </c>
      <c r="B18" s="270"/>
      <c r="C18" s="270"/>
      <c r="D18" s="270"/>
      <c r="E18" s="270"/>
    </row>
    <row r="19" spans="1:5" ht="15" x14ac:dyDescent="0.25">
      <c r="B19" s="22"/>
    </row>
    <row r="20" spans="1:5" ht="15.6" x14ac:dyDescent="0.3">
      <c r="A20" s="24" t="s">
        <v>22</v>
      </c>
      <c r="B20" s="25"/>
    </row>
    <row r="21" spans="1:5" ht="7.5" customHeight="1" x14ac:dyDescent="0.25">
      <c r="B21" s="9"/>
    </row>
    <row r="22" spans="1:5" x14ac:dyDescent="0.3">
      <c r="A22" s="58" t="s">
        <v>24</v>
      </c>
      <c r="B22" s="277"/>
      <c r="C22" s="277"/>
      <c r="D22" s="277"/>
      <c r="E22" s="277"/>
    </row>
    <row r="23" spans="1:5" x14ac:dyDescent="0.3">
      <c r="A23" s="26" t="s">
        <v>25</v>
      </c>
      <c r="B23" s="269"/>
      <c r="C23" s="269"/>
      <c r="D23" s="269"/>
      <c r="E23" s="269"/>
    </row>
    <row r="24" spans="1:5" ht="15" x14ac:dyDescent="0.25">
      <c r="A24" s="59" t="s">
        <v>109</v>
      </c>
      <c r="B24" s="269"/>
      <c r="C24" s="269"/>
      <c r="D24" s="269"/>
      <c r="E24" s="269"/>
    </row>
    <row r="25" spans="1:5" x14ac:dyDescent="0.3">
      <c r="A25" s="60" t="s">
        <v>20</v>
      </c>
      <c r="B25" s="270"/>
      <c r="C25" s="270"/>
      <c r="D25" s="270"/>
      <c r="E25" s="270"/>
    </row>
    <row r="26" spans="1:5" x14ac:dyDescent="0.3">
      <c r="A26" s="26" t="s">
        <v>28</v>
      </c>
      <c r="B26" s="269"/>
      <c r="C26" s="269"/>
      <c r="D26" s="269"/>
      <c r="E26" s="269"/>
    </row>
    <row r="27" spans="1:5" x14ac:dyDescent="0.3"/>
    <row r="28" spans="1:5" ht="15.6" x14ac:dyDescent="0.3">
      <c r="A28" s="27" t="s">
        <v>23</v>
      </c>
    </row>
    <row r="29" spans="1:5" ht="5.25" customHeight="1" x14ac:dyDescent="0.3">
      <c r="A29" s="28"/>
    </row>
    <row r="30" spans="1:5" x14ac:dyDescent="0.3">
      <c r="A30" s="61" t="s">
        <v>24</v>
      </c>
      <c r="B30" s="269"/>
      <c r="C30" s="269"/>
      <c r="D30" s="269"/>
      <c r="E30" s="269"/>
    </row>
    <row r="31" spans="1:5" x14ac:dyDescent="0.3">
      <c r="A31" s="26" t="s">
        <v>25</v>
      </c>
      <c r="B31" s="269"/>
      <c r="C31" s="269"/>
      <c r="D31" s="269"/>
      <c r="E31" s="269"/>
    </row>
    <row r="32" spans="1:5" x14ac:dyDescent="0.3">
      <c r="A32" s="26" t="s">
        <v>26</v>
      </c>
      <c r="B32" s="269"/>
      <c r="C32" s="269"/>
      <c r="D32" s="269"/>
      <c r="E32" s="269"/>
    </row>
    <row r="33" spans="1:6" x14ac:dyDescent="0.3">
      <c r="A33" s="26" t="s">
        <v>27</v>
      </c>
      <c r="B33" s="270"/>
      <c r="C33" s="270"/>
      <c r="D33" s="270"/>
      <c r="E33" s="270"/>
    </row>
    <row r="34" spans="1:6" x14ac:dyDescent="0.3">
      <c r="A34" s="26" t="s">
        <v>28</v>
      </c>
      <c r="B34" s="269"/>
      <c r="C34" s="269"/>
      <c r="D34" s="269"/>
      <c r="E34" s="269"/>
    </row>
    <row r="35" spans="1:6" x14ac:dyDescent="0.3">
      <c r="B35" s="26"/>
    </row>
    <row r="36" spans="1:6" x14ac:dyDescent="0.3">
      <c r="B36" s="26"/>
    </row>
    <row r="37" spans="1:6" s="7" customFormat="1" ht="21" x14ac:dyDescent="0.4">
      <c r="A37" s="226" t="s">
        <v>115</v>
      </c>
      <c r="B37" s="227"/>
      <c r="C37" s="227"/>
      <c r="D37" s="227"/>
      <c r="E37" s="228"/>
      <c r="F37" s="8"/>
    </row>
    <row r="38" spans="1:6" ht="21" x14ac:dyDescent="0.4">
      <c r="A38" s="29"/>
      <c r="B38" s="29"/>
      <c r="C38" s="29"/>
      <c r="D38" s="29"/>
      <c r="E38" s="29"/>
    </row>
    <row r="39" spans="1:6" s="7" customFormat="1" ht="15.6" x14ac:dyDescent="0.3">
      <c r="A39" s="273" t="s">
        <v>116</v>
      </c>
      <c r="B39" s="273"/>
      <c r="C39" s="273"/>
      <c r="D39" s="273"/>
      <c r="E39" s="273"/>
      <c r="F39" s="8"/>
    </row>
    <row r="40" spans="1:6" x14ac:dyDescent="0.3">
      <c r="B40" s="26"/>
    </row>
    <row r="41" spans="1:6" ht="15.6" x14ac:dyDescent="0.3">
      <c r="A41" s="30" t="s">
        <v>117</v>
      </c>
      <c r="B41" s="31"/>
    </row>
    <row r="42" spans="1:6" ht="81" customHeight="1" x14ac:dyDescent="0.3">
      <c r="A42" s="274"/>
      <c r="B42" s="275"/>
      <c r="C42" s="275"/>
      <c r="D42" s="275"/>
      <c r="E42" s="276"/>
    </row>
    <row r="43" spans="1:6" x14ac:dyDescent="0.3">
      <c r="B43" s="26"/>
    </row>
    <row r="44" spans="1:6" s="9" customFormat="1" ht="15.6" x14ac:dyDescent="0.3">
      <c r="A44" s="30" t="s">
        <v>153</v>
      </c>
      <c r="B44" s="31"/>
      <c r="C44" s="31"/>
      <c r="D44" s="31"/>
      <c r="E44" s="31"/>
    </row>
    <row r="45" spans="1:6" s="9" customFormat="1" ht="78" customHeight="1" x14ac:dyDescent="0.3">
      <c r="A45" s="215"/>
      <c r="B45" s="216"/>
      <c r="C45" s="213" t="s">
        <v>30</v>
      </c>
      <c r="D45" s="214"/>
      <c r="E45" s="128"/>
    </row>
    <row r="46" spans="1:6" ht="15" customHeight="1" x14ac:dyDescent="0.3">
      <c r="A46" s="32"/>
      <c r="B46" s="33"/>
      <c r="C46" s="33"/>
      <c r="D46" s="33"/>
      <c r="E46" s="33"/>
      <c r="F46" s="9"/>
    </row>
    <row r="47" spans="1:6" ht="15" customHeight="1" x14ac:dyDescent="0.3">
      <c r="A47" s="30" t="s">
        <v>118</v>
      </c>
      <c r="B47" s="34"/>
      <c r="C47" s="34"/>
      <c r="D47" s="34"/>
      <c r="E47" s="35"/>
      <c r="F47" s="9"/>
    </row>
    <row r="48" spans="1:6" ht="85.5" customHeight="1" x14ac:dyDescent="0.3">
      <c r="A48" s="257" t="s">
        <v>143</v>
      </c>
      <c r="B48" s="258"/>
      <c r="C48" s="258"/>
      <c r="D48" s="258"/>
      <c r="E48" s="259"/>
    </row>
    <row r="49" spans="1:6" ht="15.75" customHeight="1" x14ac:dyDescent="0.3">
      <c r="A49" s="263" t="s">
        <v>146</v>
      </c>
      <c r="B49" s="264"/>
      <c r="C49" s="264"/>
      <c r="D49" s="264"/>
      <c r="E49" s="265"/>
    </row>
    <row r="50" spans="1:6" ht="70.5" customHeight="1" x14ac:dyDescent="0.3">
      <c r="A50" s="260"/>
      <c r="B50" s="261"/>
      <c r="C50" s="261"/>
      <c r="D50" s="261"/>
      <c r="E50" s="262"/>
    </row>
    <row r="51" spans="1:6" x14ac:dyDescent="0.3">
      <c r="A51" s="36"/>
      <c r="B51" s="37"/>
      <c r="C51" s="38"/>
      <c r="D51" s="38"/>
      <c r="E51" s="38"/>
      <c r="F51" s="9"/>
    </row>
    <row r="52" spans="1:6" s="9" customFormat="1" ht="15.6" x14ac:dyDescent="0.3">
      <c r="A52" s="30" t="s">
        <v>119</v>
      </c>
      <c r="B52" s="37"/>
      <c r="C52" s="38"/>
      <c r="D52" s="38"/>
      <c r="E52" s="38"/>
    </row>
    <row r="53" spans="1:6" s="9" customFormat="1" ht="90" customHeight="1" x14ac:dyDescent="0.3">
      <c r="A53" s="239"/>
      <c r="B53" s="240"/>
      <c r="C53" s="240"/>
      <c r="D53" s="240"/>
      <c r="E53" s="241"/>
    </row>
    <row r="54" spans="1:6" x14ac:dyDescent="0.3">
      <c r="A54" s="36"/>
      <c r="B54" s="37"/>
      <c r="C54" s="38"/>
      <c r="D54" s="38"/>
      <c r="E54" s="38"/>
      <c r="F54" s="9"/>
    </row>
    <row r="55" spans="1:6" ht="15.6" x14ac:dyDescent="0.3">
      <c r="A55" s="30" t="s">
        <v>120</v>
      </c>
      <c r="B55" s="37"/>
      <c r="C55" s="38"/>
      <c r="D55" s="38"/>
      <c r="E55" s="38"/>
      <c r="F55" s="9"/>
    </row>
    <row r="56" spans="1:6" ht="93.75" customHeight="1" x14ac:dyDescent="0.3">
      <c r="A56" s="239"/>
      <c r="B56" s="240"/>
      <c r="C56" s="240"/>
      <c r="D56" s="240"/>
      <c r="E56" s="241"/>
      <c r="F56" s="9"/>
    </row>
    <row r="57" spans="1:6" x14ac:dyDescent="0.3">
      <c r="A57" s="39"/>
      <c r="B57" s="39"/>
      <c r="C57" s="39"/>
      <c r="D57" s="39"/>
      <c r="E57" s="39"/>
    </row>
    <row r="58" spans="1:6" ht="15.6" x14ac:dyDescent="0.3">
      <c r="A58" s="30" t="s">
        <v>121</v>
      </c>
      <c r="B58" s="39"/>
      <c r="C58" s="39"/>
      <c r="D58" s="39"/>
      <c r="E58" s="39"/>
    </row>
    <row r="59" spans="1:6" ht="128.25" customHeight="1" x14ac:dyDescent="0.3">
      <c r="A59" s="254" t="s">
        <v>139</v>
      </c>
      <c r="B59" s="255"/>
      <c r="C59" s="255"/>
      <c r="D59" s="255"/>
      <c r="E59" s="256"/>
    </row>
    <row r="60" spans="1:6" ht="14.25" customHeight="1" x14ac:dyDescent="0.3">
      <c r="A60" s="266" t="s">
        <v>145</v>
      </c>
      <c r="B60" s="267"/>
      <c r="C60" s="267"/>
      <c r="D60" s="267"/>
      <c r="E60" s="268"/>
    </row>
    <row r="61" spans="1:6" ht="78.75" customHeight="1" x14ac:dyDescent="0.3">
      <c r="A61" s="242"/>
      <c r="B61" s="243"/>
      <c r="C61" s="243"/>
      <c r="D61" s="243"/>
      <c r="E61" s="244"/>
    </row>
    <row r="62" spans="1:6" ht="15.6" x14ac:dyDescent="0.3">
      <c r="A62" s="9"/>
      <c r="B62" s="10"/>
      <c r="C62" s="10"/>
      <c r="D62" s="10"/>
      <c r="E62" s="10"/>
      <c r="F62" s="9"/>
    </row>
    <row r="63" spans="1:6" customFormat="1" ht="15.6" x14ac:dyDescent="0.3">
      <c r="A63" s="236" t="s">
        <v>122</v>
      </c>
      <c r="B63" s="237"/>
      <c r="C63" s="237"/>
      <c r="D63" s="237"/>
      <c r="E63" s="238"/>
      <c r="F63" s="8"/>
    </row>
    <row r="64" spans="1:6" ht="15.6" x14ac:dyDescent="0.3">
      <c r="A64" s="11"/>
      <c r="B64" s="10"/>
      <c r="C64" s="10"/>
      <c r="D64" s="10"/>
      <c r="E64" s="10"/>
      <c r="F64" s="9"/>
    </row>
    <row r="65" spans="1:6" ht="15.6" x14ac:dyDescent="0.3">
      <c r="A65" s="222" t="s">
        <v>66</v>
      </c>
      <c r="B65" s="223"/>
      <c r="C65" s="223"/>
      <c r="D65" s="224"/>
      <c r="E65" s="225"/>
    </row>
    <row r="66" spans="1:6" ht="15.6" x14ac:dyDescent="0.3">
      <c r="A66" s="222" t="s">
        <v>67</v>
      </c>
      <c r="B66" s="223"/>
      <c r="C66" s="223"/>
      <c r="D66" s="229"/>
      <c r="E66" s="230"/>
    </row>
    <row r="67" spans="1:6" x14ac:dyDescent="0.3"/>
    <row r="68" spans="1:6" customFormat="1" ht="21" x14ac:dyDescent="0.4">
      <c r="A68" s="226" t="s">
        <v>123</v>
      </c>
      <c r="B68" s="227"/>
      <c r="C68" s="227"/>
      <c r="D68" s="227"/>
      <c r="E68" s="228"/>
      <c r="F68" s="9"/>
    </row>
    <row r="69" spans="1:6" ht="21" x14ac:dyDescent="0.4">
      <c r="A69" s="41"/>
      <c r="B69" s="37"/>
      <c r="C69" s="38"/>
      <c r="D69" s="38"/>
      <c r="E69" s="38"/>
      <c r="F69" s="9"/>
    </row>
    <row r="70" spans="1:6" ht="15.6" x14ac:dyDescent="0.3">
      <c r="A70" s="42" t="s">
        <v>7</v>
      </c>
      <c r="B70" s="218" t="str">
        <f>IF(MTESTIME="","",IF(COFINANCEURS="",'Liste de valeurs'!B7,'Liste de valeurs'!B8))</f>
        <v/>
      </c>
      <c r="C70" s="218"/>
      <c r="D70" s="218"/>
      <c r="E70" s="43"/>
      <c r="F70" s="9"/>
    </row>
    <row r="71" spans="1:6" ht="33.75" customHeight="1" x14ac:dyDescent="0.3">
      <c r="A71" s="138" t="str">
        <f>IF(B70='Liste de valeurs'!B8,"auprès de (précisez les organismes et montants) :","")</f>
        <v/>
      </c>
      <c r="B71" s="231" t="str">
        <f>CONCATENATE(IF('A joindre'!C29="","",'A joindre'!B29&amp;":"&amp;TEXT('A joindre'!C29,"# ##0,00")&amp;"€;"),IF('A joindre'!C30="","",'A joindre'!B30&amp;":"&amp;TEXT('A joindre'!C30,"# ##0,00")&amp;"€;"),IF('A joindre'!C31="","",'A joindre'!B31&amp;":"&amp;TEXT('A joindre'!C31,"# ##0,00")&amp;"€;"),IF('A joindre'!C32="","",'A joindre'!B32&amp;":"&amp;TEXT('A joindre'!C32,"# ##0,00")&amp;"€;"),IF('A joindre'!C33="","",'A joindre'!B33&amp;":"&amp;TEXT('A joindre'!C33,"# ##0,00")&amp;"€;"),IF('A joindre'!C35="","",'A joindre'!B35&amp;":"&amp;TEXT('A joindre'!C35,"# ##0,00")&amp;"€;"))</f>
        <v/>
      </c>
      <c r="C71" s="231"/>
      <c r="D71" s="231"/>
      <c r="E71" s="232"/>
      <c r="F71" s="9"/>
    </row>
    <row r="72" spans="1:6" ht="15.6" x14ac:dyDescent="0.3">
      <c r="A72" s="233" t="str">
        <f>IF(MTESTIME="","[Renseigner l'onglet 'A joindre'/'Plan de financement']","")</f>
        <v>[Renseigner l'onglet 'A joindre'/'Plan de financement']</v>
      </c>
      <c r="B72" s="234"/>
      <c r="C72" s="234"/>
      <c r="D72" s="234"/>
      <c r="E72" s="235"/>
      <c r="F72" s="9"/>
    </row>
    <row r="73" spans="1:6" ht="36" customHeight="1" x14ac:dyDescent="0.3">
      <c r="A73" s="248" t="s">
        <v>154</v>
      </c>
      <c r="B73" s="249"/>
      <c r="C73" s="249"/>
      <c r="D73" s="249"/>
      <c r="E73" s="250"/>
      <c r="F73" s="9"/>
    </row>
    <row r="74" spans="1:6" ht="15.6" x14ac:dyDescent="0.3">
      <c r="A74" s="46" t="s">
        <v>9</v>
      </c>
      <c r="B74" s="132" t="str">
        <f>IF(MTESTIME="","",MTESTIME)</f>
        <v/>
      </c>
      <c r="C74" s="47"/>
      <c r="D74" s="137" t="str">
        <f>'A joindre'!C26</f>
        <v>TTC</v>
      </c>
      <c r="E74" s="45"/>
      <c r="F74" s="9"/>
    </row>
    <row r="75" spans="1:6" ht="8.25" customHeight="1" x14ac:dyDescent="0.3">
      <c r="A75" s="46"/>
      <c r="B75" s="48"/>
      <c r="C75" s="47"/>
      <c r="D75" s="49"/>
      <c r="E75" s="45"/>
      <c r="F75" s="9"/>
    </row>
    <row r="76" spans="1:6" ht="30" customHeight="1" x14ac:dyDescent="0.3">
      <c r="A76" s="251" t="str">
        <f>IF(B74&lt;=10000,"Dossier non éligible car montant total de l'opération inférieur ou égal à 10 000€",IF(TYPEMONTANT="TTC","Fournir une attestation de non récupération de la TVA si concerné",""))</f>
        <v>Fournir une attestation de non récupération de la TVA si concerné</v>
      </c>
      <c r="B76" s="252"/>
      <c r="C76" s="252"/>
      <c r="D76" s="252"/>
      <c r="E76" s="253"/>
      <c r="F76" s="9"/>
    </row>
    <row r="77" spans="1:6" ht="36" customHeight="1" x14ac:dyDescent="0.3">
      <c r="A77" s="219" t="s">
        <v>55</v>
      </c>
      <c r="B77" s="220"/>
      <c r="C77" s="220"/>
      <c r="D77" s="220"/>
      <c r="E77" s="221"/>
      <c r="F77" s="9"/>
    </row>
    <row r="78" spans="1:6" ht="35.25" customHeight="1" x14ac:dyDescent="0.3">
      <c r="A78" s="219" t="s">
        <v>54</v>
      </c>
      <c r="B78" s="220"/>
      <c r="C78" s="220"/>
      <c r="D78" s="220"/>
      <c r="E78" s="221"/>
      <c r="F78" s="9"/>
    </row>
    <row r="79" spans="1:6" ht="15.75" customHeight="1" x14ac:dyDescent="0.3">
      <c r="A79" s="219" t="s">
        <v>53</v>
      </c>
      <c r="B79" s="220"/>
      <c r="C79" s="220"/>
      <c r="D79" s="220"/>
      <c r="E79" s="221"/>
      <c r="F79" s="9"/>
    </row>
    <row r="80" spans="1:6" ht="31.5" customHeight="1" x14ac:dyDescent="0.3">
      <c r="A80" s="219" t="s">
        <v>11</v>
      </c>
      <c r="B80" s="220"/>
      <c r="C80" s="220"/>
      <c r="D80" s="220"/>
      <c r="E80" s="221"/>
      <c r="F80" s="9"/>
    </row>
    <row r="81" spans="1:6" ht="15.6" x14ac:dyDescent="0.3">
      <c r="A81" s="50"/>
      <c r="B81" s="51"/>
      <c r="C81" s="52"/>
      <c r="D81" s="52"/>
      <c r="E81" s="44"/>
      <c r="F81" s="9"/>
    </row>
    <row r="82" spans="1:6" ht="15.6" x14ac:dyDescent="0.3">
      <c r="A82" s="53" t="s">
        <v>12</v>
      </c>
      <c r="B82" s="85"/>
      <c r="C82" s="54" t="s">
        <v>13</v>
      </c>
      <c r="D82" s="55"/>
      <c r="E82" s="44"/>
      <c r="F82" s="9"/>
    </row>
    <row r="83" spans="1:6" ht="15.6" x14ac:dyDescent="0.3">
      <c r="A83" s="50"/>
      <c r="B83" s="51"/>
      <c r="C83" s="52"/>
      <c r="D83" s="52"/>
      <c r="E83" s="44"/>
      <c r="F83" s="9"/>
    </row>
    <row r="84" spans="1:6" ht="15.6" x14ac:dyDescent="0.3">
      <c r="A84" s="56" t="s">
        <v>14</v>
      </c>
      <c r="B84" s="217"/>
      <c r="C84" s="217"/>
      <c r="D84" s="52"/>
      <c r="E84" s="44"/>
      <c r="F84" s="9"/>
    </row>
    <row r="85" spans="1:6" ht="15.6" x14ac:dyDescent="0.3">
      <c r="A85" s="50"/>
      <c r="B85" s="51"/>
      <c r="C85" s="52"/>
      <c r="D85" s="52"/>
      <c r="E85" s="44"/>
      <c r="F85" s="9"/>
    </row>
    <row r="86" spans="1:6" ht="15.6" x14ac:dyDescent="0.3">
      <c r="A86" s="56" t="s">
        <v>15</v>
      </c>
      <c r="B86" s="217"/>
      <c r="C86" s="217"/>
      <c r="D86" s="52"/>
      <c r="E86" s="44"/>
      <c r="F86" s="9"/>
    </row>
    <row r="87" spans="1:6" ht="15.6" x14ac:dyDescent="0.3">
      <c r="A87" s="56"/>
      <c r="B87" s="57"/>
      <c r="C87" s="52"/>
      <c r="D87" s="52"/>
      <c r="E87" s="44"/>
      <c r="F87" s="9"/>
    </row>
    <row r="88" spans="1:6" ht="15" customHeight="1" x14ac:dyDescent="0.3">
      <c r="A88" s="245" t="s">
        <v>144</v>
      </c>
      <c r="B88" s="246"/>
      <c r="C88" s="246"/>
      <c r="D88" s="246"/>
      <c r="E88" s="247"/>
      <c r="F88" s="9"/>
    </row>
    <row r="89" spans="1:6" x14ac:dyDescent="0.3">
      <c r="A89" s="40"/>
      <c r="B89" s="9"/>
      <c r="C89" s="9"/>
      <c r="D89" s="9"/>
      <c r="E89" s="9"/>
      <c r="F89" s="9"/>
    </row>
    <row r="90" spans="1:6" ht="15" hidden="1" x14ac:dyDescent="0.25">
      <c r="A90" s="9"/>
      <c r="B90" s="9"/>
      <c r="C90" s="9"/>
      <c r="D90" s="9"/>
      <c r="E90" s="9"/>
      <c r="F90" s="9"/>
    </row>
    <row r="91" spans="1:6" ht="15" hidden="1" x14ac:dyDescent="0.25">
      <c r="A91" s="9"/>
      <c r="B91" s="9"/>
      <c r="C91" s="9"/>
      <c r="D91" s="9"/>
      <c r="E91" s="9"/>
      <c r="F91" s="9"/>
    </row>
    <row r="92" spans="1:6" ht="15" hidden="1" x14ac:dyDescent="0.25"/>
    <row r="93" spans="1:6" ht="15" hidden="1" x14ac:dyDescent="0.25"/>
    <row r="94" spans="1:6" ht="15" hidden="1" x14ac:dyDescent="0.25"/>
    <row r="95" spans="1:6" ht="15" hidden="1" x14ac:dyDescent="0.25"/>
    <row r="96" spans="1:6" ht="15" hidden="1" x14ac:dyDescent="0.25"/>
    <row r="97" ht="15" hidden="1" x14ac:dyDescent="0.25"/>
    <row r="98" ht="15" hidden="1" x14ac:dyDescent="0.25"/>
    <row r="99" ht="15" hidden="1" x14ac:dyDescent="0.25"/>
    <row r="100" ht="15" hidden="1" x14ac:dyDescent="0.25"/>
    <row r="101" ht="15" hidden="1" x14ac:dyDescent="0.25"/>
    <row r="102" ht="15" hidden="1" x14ac:dyDescent="0.25"/>
    <row r="103" ht="15" hidden="1" x14ac:dyDescent="0.25"/>
    <row r="104" ht="15" hidden="1" x14ac:dyDescent="0.25"/>
    <row r="105" ht="15" hidden="1" x14ac:dyDescent="0.25"/>
    <row r="106" ht="15" hidden="1" x14ac:dyDescent="0.25"/>
    <row r="107" ht="15" hidden="1" x14ac:dyDescent="0.25"/>
    <row r="108" ht="15" hidden="1" x14ac:dyDescent="0.25"/>
    <row r="109" ht="15" hidden="1" x14ac:dyDescent="0.25"/>
    <row r="110" ht="15" hidden="1" x14ac:dyDescent="0.25"/>
    <row r="111" ht="15" hidden="1" x14ac:dyDescent="0.25"/>
    <row r="112" ht="15" hidden="1" x14ac:dyDescent="0.25"/>
    <row r="113" ht="15" hidden="1" x14ac:dyDescent="0.25"/>
    <row r="114" ht="15" hidden="1" x14ac:dyDescent="0.25"/>
    <row r="115" ht="15" hidden="1" x14ac:dyDescent="0.25"/>
    <row r="116" ht="15" hidden="1" x14ac:dyDescent="0.25"/>
    <row r="117" ht="15" hidden="1" x14ac:dyDescent="0.25"/>
    <row r="118" ht="15" hidden="1" x14ac:dyDescent="0.25"/>
    <row r="119" ht="15" hidden="1" x14ac:dyDescent="0.25"/>
    <row r="120" ht="15" hidden="1" x14ac:dyDescent="0.25"/>
    <row r="121" ht="15" hidden="1" x14ac:dyDescent="0.25"/>
    <row r="122" ht="15" hidden="1" x14ac:dyDescent="0.25"/>
    <row r="123" ht="15" hidden="1" x14ac:dyDescent="0.25"/>
    <row r="124" ht="15" hidden="1" x14ac:dyDescent="0.25"/>
    <row r="125" ht="15" hidden="1" x14ac:dyDescent="0.25"/>
    <row r="126" ht="15" hidden="1" x14ac:dyDescent="0.25"/>
    <row r="127" ht="15" hidden="1" x14ac:dyDescent="0.25"/>
    <row r="128" ht="15" hidden="1" x14ac:dyDescent="0.25"/>
    <row r="129" ht="15" hidden="1" x14ac:dyDescent="0.25"/>
    <row r="130" ht="15" hidden="1" x14ac:dyDescent="0.25"/>
    <row r="131" ht="15" hidden="1" x14ac:dyDescent="0.25"/>
    <row r="132" ht="15" hidden="1" x14ac:dyDescent="0.25"/>
    <row r="133" ht="15" hidden="1" x14ac:dyDescent="0.25"/>
    <row r="134" ht="15" hidden="1" x14ac:dyDescent="0.25"/>
    <row r="135" ht="15" hidden="1" x14ac:dyDescent="0.25"/>
    <row r="136" ht="15" hidden="1" x14ac:dyDescent="0.25"/>
    <row r="137" ht="15" hidden="1" x14ac:dyDescent="0.25"/>
    <row r="138" ht="15" hidden="1" x14ac:dyDescent="0.25"/>
    <row r="139" ht="15" hidden="1" x14ac:dyDescent="0.25"/>
    <row r="140" ht="15" hidden="1" x14ac:dyDescent="0.25"/>
    <row r="141" ht="15" hidden="1" x14ac:dyDescent="0.25"/>
    <row r="142" ht="15" hidden="1" x14ac:dyDescent="0.25"/>
    <row r="143" ht="15" hidden="1" x14ac:dyDescent="0.25"/>
    <row r="144" ht="15" hidden="1" x14ac:dyDescent="0.25"/>
    <row r="145" ht="15" hidden="1" x14ac:dyDescent="0.25"/>
    <row r="146" ht="15" hidden="1" x14ac:dyDescent="0.25"/>
    <row r="147" ht="15" hidden="1" x14ac:dyDescent="0.25"/>
    <row r="148" ht="15" hidden="1" x14ac:dyDescent="0.25"/>
    <row r="149" ht="15" hidden="1" x14ac:dyDescent="0.25"/>
    <row r="150" ht="15" hidden="1" x14ac:dyDescent="0.25"/>
    <row r="151" ht="15" hidden="1" x14ac:dyDescent="0.25"/>
    <row r="152" ht="15" hidden="1" x14ac:dyDescent="0.25"/>
    <row r="153" ht="15" hidden="1" x14ac:dyDescent="0.25"/>
    <row r="154" ht="15" hidden="1" x14ac:dyDescent="0.25"/>
    <row r="155" ht="15" hidden="1" x14ac:dyDescent="0.25"/>
    <row r="156" ht="15" hidden="1" x14ac:dyDescent="0.25"/>
    <row r="157" ht="15" hidden="1" x14ac:dyDescent="0.25"/>
    <row r="158" ht="15" hidden="1" x14ac:dyDescent="0.25"/>
    <row r="159" ht="15" hidden="1" x14ac:dyDescent="0.25"/>
    <row r="160" ht="15" hidden="1" x14ac:dyDescent="0.25"/>
    <row r="161" ht="15" hidden="1" x14ac:dyDescent="0.25"/>
    <row r="162" ht="15" hidden="1" x14ac:dyDescent="0.25"/>
    <row r="163" ht="15" hidden="1" x14ac:dyDescent="0.25"/>
    <row r="164" ht="15" hidden="1" x14ac:dyDescent="0.25"/>
    <row r="165" ht="15" hidden="1" x14ac:dyDescent="0.25"/>
  </sheetData>
  <mergeCells count="56">
    <mergeCell ref="B22:E22"/>
    <mergeCell ref="B34:E34"/>
    <mergeCell ref="B23:E23"/>
    <mergeCell ref="B24:E24"/>
    <mergeCell ref="B25:E25"/>
    <mergeCell ref="B26:E26"/>
    <mergeCell ref="B30:E30"/>
    <mergeCell ref="A37:E37"/>
    <mergeCell ref="A39:E39"/>
    <mergeCell ref="A42:E42"/>
    <mergeCell ref="B31:E31"/>
    <mergeCell ref="B32:E32"/>
    <mergeCell ref="B33:E33"/>
    <mergeCell ref="B16:E16"/>
    <mergeCell ref="B17:E17"/>
    <mergeCell ref="B18:E18"/>
    <mergeCell ref="A8:E8"/>
    <mergeCell ref="C1:E1"/>
    <mergeCell ref="C2:E2"/>
    <mergeCell ref="C3:E3"/>
    <mergeCell ref="C4:E4"/>
    <mergeCell ref="C5:E5"/>
    <mergeCell ref="A6:B6"/>
    <mergeCell ref="C6:E6"/>
    <mergeCell ref="A10:E10"/>
    <mergeCell ref="B14:E14"/>
    <mergeCell ref="B15:E15"/>
    <mergeCell ref="A9:E9"/>
    <mergeCell ref="A59:E59"/>
    <mergeCell ref="A48:E48"/>
    <mergeCell ref="A50:E50"/>
    <mergeCell ref="A49:E49"/>
    <mergeCell ref="A60:E60"/>
    <mergeCell ref="A88:E88"/>
    <mergeCell ref="A79:E79"/>
    <mergeCell ref="A73:E73"/>
    <mergeCell ref="A77:E77"/>
    <mergeCell ref="A78:E78"/>
    <mergeCell ref="A76:E76"/>
    <mergeCell ref="B86:C86"/>
    <mergeCell ref="C45:D45"/>
    <mergeCell ref="A45:B45"/>
    <mergeCell ref="B84:C84"/>
    <mergeCell ref="B70:D70"/>
    <mergeCell ref="A80:E80"/>
    <mergeCell ref="A65:C65"/>
    <mergeCell ref="A66:C66"/>
    <mergeCell ref="D65:E65"/>
    <mergeCell ref="A68:E68"/>
    <mergeCell ref="D66:E66"/>
    <mergeCell ref="B71:E71"/>
    <mergeCell ref="A72:E72"/>
    <mergeCell ref="A63:E63"/>
    <mergeCell ref="A56:E56"/>
    <mergeCell ref="A53:E53"/>
    <mergeCell ref="A61:E61"/>
  </mergeCells>
  <conditionalFormatting sqref="B14">
    <cfRule type="expression" dxfId="25" priority="29">
      <formula>ISBLANK($B$14)</formula>
    </cfRule>
  </conditionalFormatting>
  <conditionalFormatting sqref="B15">
    <cfRule type="expression" dxfId="24" priority="28">
      <formula>ISBLANK($B$15)</formula>
    </cfRule>
  </conditionalFormatting>
  <conditionalFormatting sqref="B16">
    <cfRule type="expression" dxfId="23" priority="27">
      <formula>ISBLANK($B$16)</formula>
    </cfRule>
  </conditionalFormatting>
  <conditionalFormatting sqref="B17">
    <cfRule type="expression" dxfId="22" priority="26">
      <formula>ISBLANK($B$17)</formula>
    </cfRule>
  </conditionalFormatting>
  <conditionalFormatting sqref="B18">
    <cfRule type="expression" dxfId="21" priority="25">
      <formula>ISBLANK($B$18)</formula>
    </cfRule>
  </conditionalFormatting>
  <conditionalFormatting sqref="B23">
    <cfRule type="expression" dxfId="20" priority="24">
      <formula>ISBLANK($B$23)</formula>
    </cfRule>
  </conditionalFormatting>
  <conditionalFormatting sqref="B24">
    <cfRule type="expression" dxfId="19" priority="23">
      <formula>ISBLANK($B$24)</formula>
    </cfRule>
  </conditionalFormatting>
  <conditionalFormatting sqref="B25">
    <cfRule type="expression" dxfId="18" priority="22">
      <formula>ISBLANK($B$25)</formula>
    </cfRule>
  </conditionalFormatting>
  <conditionalFormatting sqref="B26">
    <cfRule type="expression" dxfId="17" priority="21">
      <formula>ISBLANK($B$26)</formula>
    </cfRule>
  </conditionalFormatting>
  <conditionalFormatting sqref="B30">
    <cfRule type="expression" dxfId="16" priority="20">
      <formula>ISBLANK($B$30)</formula>
    </cfRule>
  </conditionalFormatting>
  <conditionalFormatting sqref="B31">
    <cfRule type="expression" dxfId="15" priority="19">
      <formula>ISBLANK($B$31)</formula>
    </cfRule>
  </conditionalFormatting>
  <conditionalFormatting sqref="B32">
    <cfRule type="expression" dxfId="14" priority="18">
      <formula>ISBLANK($B$32)</formula>
    </cfRule>
  </conditionalFormatting>
  <conditionalFormatting sqref="B33">
    <cfRule type="expression" dxfId="13" priority="17">
      <formula>ISBLANK($B$33)</formula>
    </cfRule>
  </conditionalFormatting>
  <conditionalFormatting sqref="B34">
    <cfRule type="expression" dxfId="12" priority="16">
      <formula>ISBLANK($B$34)</formula>
    </cfRule>
  </conditionalFormatting>
  <conditionalFormatting sqref="D65:E65">
    <cfRule type="expression" dxfId="11" priority="15">
      <formula>ISBLANK($D$65)</formula>
    </cfRule>
  </conditionalFormatting>
  <conditionalFormatting sqref="D66:E66">
    <cfRule type="expression" dxfId="10" priority="14">
      <formula>ISBLANK($D$66)</formula>
    </cfRule>
  </conditionalFormatting>
  <conditionalFormatting sqref="B74">
    <cfRule type="expression" dxfId="9" priority="13">
      <formula>IF(MTESTIME="",TRUE,FALSE)</formula>
    </cfRule>
  </conditionalFormatting>
  <conditionalFormatting sqref="D74">
    <cfRule type="expression" dxfId="8" priority="12">
      <formula>ISBLANK($D$74)</formula>
    </cfRule>
  </conditionalFormatting>
  <conditionalFormatting sqref="B70:D70">
    <cfRule type="expression" dxfId="7" priority="11">
      <formula>IF($B$70="",TRUE,FALSE)</formula>
    </cfRule>
  </conditionalFormatting>
  <conditionalFormatting sqref="B82">
    <cfRule type="expression" dxfId="6" priority="10">
      <formula>ISBLANK($B$82)</formula>
    </cfRule>
  </conditionalFormatting>
  <conditionalFormatting sqref="D82">
    <cfRule type="expression" dxfId="5" priority="9">
      <formula>ISBLANK($D$82)</formula>
    </cfRule>
  </conditionalFormatting>
  <conditionalFormatting sqref="B84:C84">
    <cfRule type="expression" dxfId="4" priority="8">
      <formula>ISBLANK($B$84)</formula>
    </cfRule>
  </conditionalFormatting>
  <conditionalFormatting sqref="B86:C86">
    <cfRule type="expression" dxfId="3" priority="7">
      <formula>ISBLANK($B$86)</formula>
    </cfRule>
  </conditionalFormatting>
  <conditionalFormatting sqref="B22:E22">
    <cfRule type="expression" dxfId="2" priority="6">
      <formula>ISBLANK($B$22)</formula>
    </cfRule>
  </conditionalFormatting>
  <conditionalFormatting sqref="A42:E42 A45 E45 A48:A50 A53:E53 A56:E56 A61:E61">
    <cfRule type="containsBlanks" dxfId="1" priority="30">
      <formula>LEN(TRIM(A42))=0</formula>
    </cfRule>
  </conditionalFormatting>
  <dataValidations xWindow="346" yWindow="464" count="14">
    <dataValidation allowBlank="1" showInputMessage="1" showErrorMessage="1" prompt="Présentez à l’échelle du projet global et de manière chiffrée, les objectifs visés ou les résultats attendus (Nombre de nouveau hectare, nouvelles conversations ...)" sqref="A57 B57:B58 C57:E58"/>
    <dataValidation type="textLength" operator="equal" allowBlank="1" showInputMessage="1" showErrorMessage="1" error="Un SIRET comporte 14 caractères" sqref="B15:E15">
      <formula1>14</formula1>
    </dataValidation>
    <dataValidation type="textLength" allowBlank="1" showInputMessage="1" showErrorMessage="1" error="Code sur 5 caractères attendu (chiffres ou lettres)" prompt="Ce numéro à 5 chiffres et lettres se trouve sur les courriers ou convention Agence de l'eau. Pour les nouveaux maîtres d'ouvrage, se référer à l'onglet &quot;démarche à suivre&quot;" sqref="B18:E18">
      <formula1>5</formula1>
      <formula2>5</formula2>
    </dataValidation>
    <dataValidation type="textLength" operator="lessThanOrEqual" allowBlank="1" showInputMessage="1" showErrorMessage="1" error="2000 caractères maximum" prompt="Désigner de manière courte la nature du projet " sqref="A42:E42">
      <formula1>2000</formula1>
    </dataValidation>
    <dataValidation type="textLength" operator="equal" allowBlank="1" showInputMessage="1" showErrorMessage="1" error="Code INSEE comporte 5 caractères" prompt="Indiquer le N° INSEE de la commune la plus représentative" sqref="E45">
      <formula1>5</formula1>
    </dataValidation>
    <dataValidation type="textLength" operator="lessThanOrEqual" allowBlank="1" showInputMessage="1" showErrorMessage="1" error="2000 caractères maximum" prompt="Préciser les objectifs de communication de l'action, les moyens de promotion de l'action,la valorisation du partenariat de l'agence de l'eau, les critères d'évaluation de l'action prévue" sqref="A56:E56">
      <formula1>2000</formula1>
    </dataValidation>
    <dataValidation type="textLength" operator="lessThanOrEqual" allowBlank="1" showInputMessage="1" showErrorMessage="1" error="2000 caractères maximum" prompt="Lister l’ensemble des actions d'information, de communication ou de sensibilisation prévues dans le projet (ex : conception d'un document de communication, d'une campagne d'information etc...), quels outils pour quelle cible? sur quelle période? _x000a__x000a__x000a_" sqref="A53:E53">
      <formula1>2000</formula1>
    </dataValidation>
    <dataValidation allowBlank="1" showInputMessage="1" showErrorMessage="1" prompt="Lister l'ensemble des pièces justificatives que le maître d'ouvrage s'engage à fournir à l'Agence de l'eau Artois-Picardie au moment de la demande de solde, afin de justifier de la bonne réalisation de l'ensemble des actions financées._x000a__x000a_" sqref="A61:E61"/>
    <dataValidation type="textLength" operator="lessThanOrEqual" allowBlank="1" showInputMessage="1" showErrorMessage="1" error="2000 caractères maximum" prompt="Préciser la (les) commune(s),le secteur, le département, la région ... où se dérouleront les actions présentées" sqref="A45">
      <formula1>2000</formula1>
    </dataValidation>
    <dataValidation type="date" operator="greaterThanOrEqual" allowBlank="1" showInputMessage="1" showErrorMessage="1" error="Cette date ne peut être antérieure à la date de début et postérieure de plus de 3 ans" prompt="le projet doit être réalisé dans un délai de 3 ans après notification" sqref="D66:E66">
      <formula1>D65</formula1>
    </dataValidation>
    <dataValidation operator="greaterThan" allowBlank="1" showInputMessage="1" showErrorMessage="1" prompt="Veuillez compléter l'onglet &quot;A joindre, 1. Le plan de financement&quot;" sqref="B74"/>
    <dataValidation type="custom" allowBlank="1" showInputMessage="1" showErrorMessage="1" sqref="B26:E26">
      <formula1>AND(NOT(ISERROR(SEARCH("@",B26))),NOT(ISERROR(SEARCH(".",B26))),NOT(ISERROR((SEARCH("@",B26)&lt;SEARCH(".",B26,SEARCH("@",B26))))))</formula1>
    </dataValidation>
    <dataValidation type="custom" allowBlank="1" showInputMessage="1" showErrorMessage="1" sqref="B34:E34">
      <formula1>AND(NOT(ISERROR(SEARCH("@",B26))),NOT(ISERROR(SEARCH(".",B26))),NOT(ISERROR((SEARCH("@",B26)&lt;SEARCH(".",B26,SEARCH("@",B26))))))</formula1>
    </dataValidation>
    <dataValidation type="textLength" operator="lessThanOrEqual" allowBlank="1" showInputMessage="1" showErrorMessage="1" error="1000 caractères maximum" promptTitle="INDISPENSABLE" prompt="Expliquez ici, les motivations qui sont à l’origine du projet et des partenariats. _x000a_Afin de faciliter la compréhension, un bref historique sur les actions menées antérieurement sur le territoire sera apprécié. " sqref="A50:E50">
      <formula1>1000</formula1>
    </dataValidation>
  </dataValidations>
  <pageMargins left="0.7" right="0.7" top="0.75" bottom="0.75" header="0.3" footer="0.3"/>
  <pageSetup paperSize="9" scale="55"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DC9B514C-A619-442E-B35C-B3A7C42FB037}">
            <xm:f>IF(AND(ISBLANK($B$71),$B$70='Liste de valeurs'!$B$8),TRUE,FALSE)</xm:f>
            <x14:dxf>
              <fill>
                <patternFill>
                  <bgColor rgb="FFC4D79B"/>
                </patternFill>
              </fill>
            </x14:dxf>
          </x14:cfRule>
          <xm:sqref>B71</xm:sqref>
        </x14:conditionalFormatting>
      </x14:conditionalFormattings>
    </ext>
    <ext xmlns:x14="http://schemas.microsoft.com/office/spreadsheetml/2009/9/main" uri="{CCE6A557-97BC-4b89-ADB6-D9C93CAAB3DF}">
      <x14:dataValidations xmlns:xm="http://schemas.microsoft.com/office/excel/2006/main" xWindow="346" yWindow="464" count="3">
        <x14:dataValidation type="list" allowBlank="1" showInputMessage="1" showErrorMessage="1" prompt="Utilisez la liste de valeurs">
          <x14:formula1>
            <xm:f>'Liste de valeurs'!$B$12:$B$14</xm:f>
          </x14:formula1>
          <xm:sqref>B22:E22 B30:E30</xm:sqref>
        </x14:dataValidation>
        <x14:dataValidation type="date" operator="greaterThanOrEqual" allowBlank="1" showInputMessage="1" showErrorMessage="1" error="Cette date ne peut être antérieure à la date de version du formulaire">
          <x14:formula1>
            <xm:f>infoSIT!C2</xm:f>
          </x14:formula1>
          <xm:sqref>D65:E65</xm:sqref>
        </x14:dataValidation>
        <x14:dataValidation type="date" operator="greaterThanOrEqual" allowBlank="1" showInputMessage="1" showErrorMessage="1" error="Cette date ne peut être antérieure à la date de version du formulaire">
          <x14:formula1>
            <xm:f>infoSIT!C2</xm:f>
          </x14:formula1>
          <xm:sqref>D82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14"/>
  <sheetViews>
    <sheetView workbookViewId="0"/>
  </sheetViews>
  <sheetFormatPr baseColWidth="10" defaultRowHeight="14.4" x14ac:dyDescent="0.3"/>
  <sheetData>
    <row r="3" spans="2:2" ht="15" x14ac:dyDescent="0.25">
      <c r="B3" t="s">
        <v>10</v>
      </c>
    </row>
    <row r="4" spans="2:2" ht="15" x14ac:dyDescent="0.25">
      <c r="B4" t="s">
        <v>29</v>
      </c>
    </row>
    <row r="7" spans="2:2" ht="15" x14ac:dyDescent="0.25">
      <c r="B7" t="s">
        <v>8</v>
      </c>
    </row>
    <row r="8" spans="2:2" ht="15" x14ac:dyDescent="0.25">
      <c r="B8" t="s">
        <v>31</v>
      </c>
    </row>
    <row r="11" spans="2:2" x14ac:dyDescent="0.3">
      <c r="B11" t="s">
        <v>48</v>
      </c>
    </row>
    <row r="12" spans="2:2" ht="15" x14ac:dyDescent="0.25">
      <c r="B12" t="s">
        <v>50</v>
      </c>
    </row>
    <row r="13" spans="2:2" ht="15" x14ac:dyDescent="0.25">
      <c r="B13" t="s">
        <v>49</v>
      </c>
    </row>
    <row r="14" spans="2:2" ht="15" x14ac:dyDescent="0.25">
      <c r="B14" t="s">
        <v>51</v>
      </c>
    </row>
  </sheetData>
  <sheetProtection password="E723"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2"/>
  <sheetViews>
    <sheetView workbookViewId="0">
      <selection activeCell="C2" sqref="C2"/>
    </sheetView>
  </sheetViews>
  <sheetFormatPr baseColWidth="10" defaultRowHeight="14.4" x14ac:dyDescent="0.3"/>
  <cols>
    <col min="1" max="1" width="17.6640625" customWidth="1"/>
    <col min="18" max="18" width="23.6640625" customWidth="1"/>
  </cols>
  <sheetData>
    <row r="1" spans="1:33" x14ac:dyDescent="0.25">
      <c r="A1" s="75" t="s">
        <v>73</v>
      </c>
      <c r="B1" s="75" t="s">
        <v>74</v>
      </c>
      <c r="C1" s="76" t="s">
        <v>75</v>
      </c>
      <c r="D1" s="76" t="s">
        <v>76</v>
      </c>
      <c r="E1" s="76" t="s">
        <v>77</v>
      </c>
      <c r="F1" s="76" t="s">
        <v>78</v>
      </c>
      <c r="G1" s="76" t="s">
        <v>79</v>
      </c>
      <c r="H1" s="76" t="s">
        <v>80</v>
      </c>
      <c r="I1" s="76" t="s">
        <v>81</v>
      </c>
      <c r="J1" s="76" t="s">
        <v>82</v>
      </c>
      <c r="K1" s="76" t="s">
        <v>83</v>
      </c>
      <c r="L1" s="76" t="s">
        <v>84</v>
      </c>
      <c r="M1" s="76" t="s">
        <v>85</v>
      </c>
      <c r="N1" s="76" t="s">
        <v>86</v>
      </c>
      <c r="O1" s="76" t="s">
        <v>87</v>
      </c>
      <c r="P1" s="76" t="s">
        <v>88</v>
      </c>
      <c r="Q1" s="76" t="s">
        <v>89</v>
      </c>
      <c r="R1" s="76" t="s">
        <v>90</v>
      </c>
      <c r="S1" s="77" t="s">
        <v>91</v>
      </c>
      <c r="T1" s="76" t="s">
        <v>92</v>
      </c>
      <c r="U1" s="76" t="s">
        <v>93</v>
      </c>
      <c r="V1" s="76" t="s">
        <v>94</v>
      </c>
      <c r="W1" s="76" t="s">
        <v>95</v>
      </c>
      <c r="X1" s="77" t="s">
        <v>96</v>
      </c>
      <c r="Y1" s="77" t="s">
        <v>97</v>
      </c>
      <c r="Z1" s="77" t="s">
        <v>98</v>
      </c>
      <c r="AA1" s="76" t="s">
        <v>99</v>
      </c>
      <c r="AB1" s="76" t="s">
        <v>100</v>
      </c>
      <c r="AC1" s="76" t="s">
        <v>101</v>
      </c>
      <c r="AD1" s="76" t="s">
        <v>102</v>
      </c>
      <c r="AE1" s="77" t="s">
        <v>103</v>
      </c>
      <c r="AF1" s="76" t="s">
        <v>104</v>
      </c>
      <c r="AG1" s="77" t="s">
        <v>105</v>
      </c>
    </row>
    <row r="2" spans="1:33" x14ac:dyDescent="0.25">
      <c r="A2" s="78" t="s">
        <v>156</v>
      </c>
      <c r="B2" s="78">
        <v>2</v>
      </c>
      <c r="C2" s="86">
        <v>43685</v>
      </c>
      <c r="D2" s="78" t="str">
        <f ca="1">IF(ISBLANK(INDIRECT(D1)),"",INDIRECT(D1))</f>
        <v/>
      </c>
      <c r="E2" s="78" t="str">
        <f ca="1">IF(ISBLANK(INDIRECT(E1)),"",UPPER(INDIRECT(E1)))</f>
        <v/>
      </c>
      <c r="F2" s="78" t="str">
        <f ca="1">UPPER(IF(ISBLANK(INDIRECT(F1)),"",INDIRECT(F1)))</f>
        <v/>
      </c>
      <c r="G2" s="78" t="str">
        <f ca="1">IF(ISBLANK(INDIRECT(G1)),"",INDIRECT(G1))</f>
        <v/>
      </c>
      <c r="H2" s="78" t="str">
        <f ca="1">SUBSTITUTE(IF(ISBLANK(INDIRECT(H1)),"",INDIRECT(H1)),"’","'")</f>
        <v/>
      </c>
      <c r="I2" s="78" t="str">
        <f ca="1">SUBSTITUTE(IF(ISBLANK(INDIRECT(I1)),"",INDIRECT(I1)),"’","'")</f>
        <v/>
      </c>
      <c r="J2" s="78" t="str">
        <f ca="1">IF(ISBLANK(INDIRECT(J1)),"",SUBSTITUTE(INDIRECT(J1),",","."))</f>
        <v/>
      </c>
      <c r="K2" s="78" t="str">
        <f ca="1">IF(ISBLANK(INDIRECT(K1)),"",SUBSTITUTE(LOWER(INDIRECT(K1)),",","."))</f>
        <v/>
      </c>
      <c r="L2" s="78" t="str">
        <f ca="1">SUBSTITUTE(IF(ISBLANK(INDIRECT(L1)),"",INDIRECT(L1)),"’","'")</f>
        <v/>
      </c>
      <c r="M2" s="78" t="str">
        <f ca="1">SUBSTITUTE(IF(ISBLANK(INDIRECT(M1)),"",INDIRECT(M1)),"’","'")</f>
        <v/>
      </c>
      <c r="N2" s="79" t="str">
        <f ca="1">IF(ISBLANK(INDIRECT(N1)),"",INDIRECT(N1))</f>
        <v/>
      </c>
      <c r="O2" s="78" t="str">
        <f>SUBSTITUTE(OPPORTUNITE&amp;CHAR(10)&amp;OPPORTUNITE2,"’","'")</f>
        <v xml:space="preserve">L'eau est la première ressource impactée par le dérèglement climatique. Celui-ci participe à la modification de la répartition des ressources en eau, entraîne des sécheresses, des inondations et des coulées de boues, une élévation du niveau de la mer, une dégradation de la qualité des eaux et de la biodiversité aquatique. Face au changement climatique, les enjeux sont importants. L'Agence de l'Eau Artois-Picardie a lancé l'été 2018, une charte d'engagement "Eau et changement climatique". Elle s'adresse aux élus, acteurs économiques, agriculteurs et associations. Elle a pour but que chacun en tant qu'acteur et usager s'engage à respecter des objectifs basés sur l'économie d'eau, la préservation de la qualité de l'eau et des milieux aquatiques, la protection de la biodiversité, la prévention des risques d'inondations, l'anticipation des conséquences de l'élévation du niveau de la mer.
</v>
      </c>
      <c r="P2" s="78" t="str">
        <f>SUBSTITUTE(DESCRIPTIF&amp;CHAR(10)&amp;CHAR(10)&amp;OBJECTIF_RESULTAT,"’","'")</f>
        <v xml:space="preserve">
</v>
      </c>
      <c r="Q2" s="78" t="str">
        <f>" "</f>
        <v xml:space="preserve"> </v>
      </c>
      <c r="R2" s="78" t="str">
        <f ca="1">SUBSTITUTE(IF(INDIRECT(R1)="","Aucun",LEFT(LEFT(INDIRECT(R1),LEN(INDIRECT(R1))-1),100)),"’","'")</f>
        <v>Aucun</v>
      </c>
      <c r="S2" s="80"/>
      <c r="T2" s="78" t="str">
        <f ca="1">IF(ISBLANK(INDIRECT(T1)),"",INDIRECT(T1))</f>
        <v/>
      </c>
      <c r="U2" s="78" t="str">
        <f ca="1">IF(ISBLANK(INDIRECT(U1)),"",INDIRECT(U1))</f>
        <v/>
      </c>
      <c r="V2" s="78" t="str">
        <f ca="1">IF(ISBLANK(INDIRECT(V1)),"",INDIRECT(V1))</f>
        <v/>
      </c>
      <c r="W2" s="78" t="str">
        <f ca="1">IF(ISBLANK(INDIRECT(W1)),"",UPPER(INDIRECT(W1)))</f>
        <v>TTC</v>
      </c>
      <c r="X2" s="80"/>
      <c r="Y2" s="80"/>
      <c r="Z2" s="80"/>
      <c r="AA2" s="78" t="str">
        <f ca="1">IF(ISBLANK(INDIRECT(AA1)),"",INDIRECT(AA1))</f>
        <v/>
      </c>
      <c r="AB2" s="81" t="s">
        <v>137</v>
      </c>
      <c r="AC2" s="122" t="s">
        <v>157</v>
      </c>
      <c r="AD2" s="122" t="s">
        <v>138</v>
      </c>
      <c r="AE2" s="78" t="s">
        <v>140</v>
      </c>
      <c r="AF2" s="78" t="str">
        <f>LEFT(LOWER(AB2)&amp;" "&amp;LOCALISATION,100)</f>
        <v xml:space="preserve">communication </v>
      </c>
      <c r="AG2" s="78" t="s">
        <v>155</v>
      </c>
    </row>
  </sheetData>
  <sheetProtection password="C663" sheet="1" objects="1" scenarios="1"/>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
  <sheetViews>
    <sheetView workbookViewId="0">
      <selection activeCell="I34" sqref="I34"/>
    </sheetView>
  </sheetViews>
  <sheetFormatPr baseColWidth="10" defaultRowHeight="14.4" x14ac:dyDescent="0.3"/>
  <sheetData>
    <row r="1" spans="1:3" x14ac:dyDescent="0.25">
      <c r="A1" s="12" t="s">
        <v>106</v>
      </c>
      <c r="B1" s="12" t="s">
        <v>107</v>
      </c>
      <c r="C1" s="82" t="s">
        <v>108</v>
      </c>
    </row>
    <row r="2" spans="1:3" x14ac:dyDescent="0.25">
      <c r="A2" s="12"/>
      <c r="B2" s="12"/>
      <c r="C2" s="83"/>
    </row>
  </sheetData>
  <sheetProtection password="E723"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39</vt:i4>
      </vt:variant>
    </vt:vector>
  </HeadingPairs>
  <TitlesOfParts>
    <vt:vector size="47" baseType="lpstr">
      <vt:lpstr>Contexte Général</vt:lpstr>
      <vt:lpstr>Démarche à suivre</vt:lpstr>
      <vt:lpstr>Pièces financières</vt:lpstr>
      <vt:lpstr>A joindre</vt:lpstr>
      <vt:lpstr>A renseigner</vt:lpstr>
      <vt:lpstr>Liste de valeurs</vt:lpstr>
      <vt:lpstr>infoSIT</vt:lpstr>
      <vt:lpstr>indicSIT</vt:lpstr>
      <vt:lpstr>CODFORMULAIRE</vt:lpstr>
      <vt:lpstr>COFINANCEURS</vt:lpstr>
      <vt:lpstr>DATEVERSIONFORMULAIRE</vt:lpstr>
      <vt:lpstr>DDEMANDE</vt:lpstr>
      <vt:lpstr>DDEMANDEMO</vt:lpstr>
      <vt:lpstr>DDTRAV</vt:lpstr>
      <vt:lpstr>DESCRIPTIF</vt:lpstr>
      <vt:lpstr>DESIGNATION</vt:lpstr>
      <vt:lpstr>DFTRAV</vt:lpstr>
      <vt:lpstr>EMAILCONTACT</vt:lpstr>
      <vt:lpstr>FDCONTACT</vt:lpstr>
      <vt:lpstr>INSEE</vt:lpstr>
      <vt:lpstr>LIBCIVILITECONTACT</vt:lpstr>
      <vt:lpstr>LOCALISATION</vt:lpstr>
      <vt:lpstr>MTESTIME</vt:lpstr>
      <vt:lpstr>NOMCONTACT</vt:lpstr>
      <vt:lpstr>NOMMO</vt:lpstr>
      <vt:lpstr>NOPAYE</vt:lpstr>
      <vt:lpstr>NSIRET</vt:lpstr>
      <vt:lpstr>OBJECTIF_RESULTAT</vt:lpstr>
      <vt:lpstr>OPPORTUNITE</vt:lpstr>
      <vt:lpstr>OPPORTUNITE2</vt:lpstr>
      <vt:lpstr>TEL1CONTACT</vt:lpstr>
      <vt:lpstr>'A joindre'!Texte41</vt:lpstr>
      <vt:lpstr>'A joindre'!Texte42</vt:lpstr>
      <vt:lpstr>'A joindre'!Texte44</vt:lpstr>
      <vt:lpstr>'A joindre'!Texte45</vt:lpstr>
      <vt:lpstr>'A joindre'!Texte46</vt:lpstr>
      <vt:lpstr>'A joindre'!Texte47</vt:lpstr>
      <vt:lpstr>'A joindre'!Texte48</vt:lpstr>
      <vt:lpstr>'A joindre'!Texte50</vt:lpstr>
      <vt:lpstr>'A joindre'!Texte52</vt:lpstr>
      <vt:lpstr>TYPEMONTANT</vt:lpstr>
      <vt:lpstr>VERSIONEXCEL</vt:lpstr>
      <vt:lpstr>VERSIONFORMULAIRE</vt:lpstr>
      <vt:lpstr>'A joindre'!Zone_d_impression</vt:lpstr>
      <vt:lpstr>'A renseigner'!Zone_d_impression</vt:lpstr>
      <vt:lpstr>'Démarche à suivre'!Zone_d_impression</vt:lpstr>
      <vt:lpstr>'Pièces financières'!Zone_d_impression</vt:lpstr>
    </vt:vector>
  </TitlesOfParts>
  <Company>Agence de l'Eau Artois-Picardie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THERY Laurent</dc:creator>
  <cp:lastModifiedBy>MFACQ</cp:lastModifiedBy>
  <cp:lastPrinted>2017-09-18T07:53:15Z</cp:lastPrinted>
  <dcterms:created xsi:type="dcterms:W3CDTF">2016-08-01T14:07:23Z</dcterms:created>
  <dcterms:modified xsi:type="dcterms:W3CDTF">2019-08-09T10:44:19Z</dcterms:modified>
</cp:coreProperties>
</file>